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160" yWindow="0" windowWidth="25600" windowHeight="14140" tabRatio="500"/>
  </bookViews>
  <sheets>
    <sheet name="Sheet1" sheetId="1" r:id="rId1"/>
    <sheet name="Sheet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5" i="1" l="1"/>
  <c r="F45" i="1"/>
  <c r="H45" i="1"/>
  <c r="J45" i="1"/>
  <c r="L45" i="1"/>
  <c r="M45" i="1"/>
  <c r="D46" i="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53" i="1"/>
  <c r="F53" i="1"/>
  <c r="H53" i="1"/>
  <c r="J53" i="1"/>
  <c r="L53" i="1"/>
  <c r="M53" i="1"/>
  <c r="D54" i="1"/>
  <c r="F54" i="1"/>
  <c r="H54" i="1"/>
  <c r="J54" i="1"/>
  <c r="L54" i="1"/>
  <c r="M54"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L29" i="1"/>
  <c r="M29" i="1"/>
  <c r="L5" i="1"/>
  <c r="M5" i="1"/>
  <c r="L44" i="1"/>
  <c r="M44" i="1"/>
  <c r="L23" i="1"/>
  <c r="M23" i="1"/>
  <c r="L3" i="1"/>
  <c r="M3" i="1"/>
  <c r="L35" i="1"/>
  <c r="M35" i="1"/>
  <c r="L39" i="1"/>
  <c r="M39" i="1"/>
  <c r="L10" i="1"/>
  <c r="M10" i="1"/>
  <c r="L33" i="1"/>
  <c r="M33" i="1"/>
  <c r="L36" i="1"/>
  <c r="M36" i="1"/>
  <c r="L18" i="1"/>
  <c r="M18" i="1"/>
  <c r="L11" i="1"/>
  <c r="M11" i="1"/>
  <c r="L8" i="1"/>
  <c r="M8" i="1"/>
  <c r="L21" i="1"/>
  <c r="M21" i="1"/>
  <c r="L13" i="1"/>
  <c r="M13" i="1"/>
  <c r="L37" i="1"/>
  <c r="M37" i="1"/>
  <c r="L34" i="1"/>
  <c r="M34" i="1"/>
  <c r="L30" i="1"/>
  <c r="M30" i="1"/>
  <c r="L7" i="1"/>
  <c r="M7" i="1"/>
  <c r="L28" i="1"/>
  <c r="M28" i="1"/>
  <c r="L24" i="1"/>
  <c r="M24" i="1"/>
  <c r="L43" i="1"/>
  <c r="M43" i="1"/>
  <c r="L20" i="1"/>
  <c r="M20" i="1"/>
  <c r="L31" i="1"/>
  <c r="M31" i="1"/>
  <c r="L25" i="1"/>
  <c r="M25" i="1"/>
  <c r="L40" i="1"/>
  <c r="M40" i="1"/>
  <c r="L16" i="1"/>
  <c r="M16" i="1"/>
  <c r="L12" i="1"/>
  <c r="M12" i="1"/>
  <c r="L6" i="1"/>
  <c r="M6" i="1"/>
  <c r="L17" i="1"/>
  <c r="M17" i="1"/>
  <c r="L4" i="1"/>
  <c r="M4" i="1"/>
  <c r="L42" i="1"/>
  <c r="M42" i="1"/>
  <c r="L22" i="1"/>
  <c r="M22" i="1"/>
  <c r="L19" i="1"/>
  <c r="M19" i="1"/>
  <c r="L2" i="1"/>
  <c r="M2" i="1"/>
  <c r="L41" i="1"/>
  <c r="M41" i="1"/>
  <c r="L32" i="1"/>
  <c r="M32" i="1"/>
  <c r="L15" i="1"/>
  <c r="M15" i="1"/>
  <c r="L26" i="1"/>
  <c r="M26" i="1"/>
  <c r="L14" i="1"/>
  <c r="M14" i="1"/>
  <c r="L9" i="1"/>
  <c r="M9" i="1"/>
  <c r="L27" i="1"/>
  <c r="L38" i="1"/>
  <c r="M38" i="1"/>
</calcChain>
</file>

<file path=xl/sharedStrings.xml><?xml version="1.0" encoding="utf-8"?>
<sst xmlns="http://schemas.openxmlformats.org/spreadsheetml/2006/main" count="51" uniqueCount="49">
  <si>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</si>
  <si>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</si>
  <si>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</si>
  <si>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</si>
  <si>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</si>
  <si>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</si>
  <si>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</si>
  <si>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</si>
  <si>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</si>
  <si>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</si>
  <si>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</si>
  <si>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</si>
  <si>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</si>
  <si>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</si>
  <si>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</si>
  <si>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</si>
  <si>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</si>
  <si>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</si>
  <si>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</si>
  <si>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</si>
  <si>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</si>
  <si>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</si>
  <si>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</si>
  <si>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</si>
  <si>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1.OAA.1 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</si>
  <si>
    <t>1.OAA.2 Solve word problems that call for addition of three whole numbers whose sum is less than or equal to 20, e.g., by using objects, drawings, and equations with a symbol for the unknown number to represent the problem.</t>
  </si>
  <si>
    <t>1.OAB.3 Apply properties of operations as strategies to add and subtract.2 Examples: If 8 + 3 = 11 is known, then 3 + 8 = 11 is also known. (Commutative property of addition.) To add 2 + 6 + 4, the second two numbers can be added to make a ten, so 2 + 6 + 4 = 2 + 10 = 12. (Associative property of addition.)</t>
  </si>
  <si>
    <t>1.OAB.4 Understand subtraction as an unknown-addend problem. For example, subtract 10 - 8 by finding the number that makes 10 when added to 8.</t>
  </si>
  <si>
    <t>1.OAC.5 Relate counting to addition and subtraction (e.g., by counting on 2 to add 2).</t>
  </si>
  <si>
    <t>1.OAC.6 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</si>
  <si>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1.OAD.8 Determine the unknown whole number in an addition or subtraction equation relating three whole numbers. For example, determine the unknown number that makes the equation true in each of the equations 8 + ? = 11, 5 = _ - 3, 6 + 6 = _.</t>
  </si>
  <si>
    <t>1.NBT.A.1 Count to 120, starting at any number less than 120. In this range, read and write numerals and represent a number of objects with a written numeral.</t>
  </si>
  <si>
    <t xml:space="preserve">1.NBT.B.2 Understand that the two digits of a two-digit number represent amounts of tens and ones. Understand the following as special cases:
Understand that the two digits of a two-digit number represent amounts of tens and ones. Understand the following as special cases:
Understand that the two digits of a two-digit number represent amounts of tens and ones. Understand the following as special cases:
</t>
  </si>
  <si>
    <t>1.OAD.7 Understand the meaning of the equal sign, and determine if equations involving addition and subtraction are true or false. For example, which of the following equations are true and which are false? 6 = 6, 7 = 8 - 1, 5 + 2 = 2 + 5, 4 + 1 = 5 + 2.</t>
  </si>
  <si>
    <t>1NBT.B.2.A 10 can be thought of as a bundle of ten ones — called a "ten."</t>
  </si>
  <si>
    <t>1NBT.B.2.B The numbers from 11 to 19 are composed of a ten and one, two, three, four, five, six, seven, eight, or nine ones.</t>
  </si>
  <si>
    <t>1NBT.B.2.C. The numbers 10, 20, 30, 40, 50, 60, 70, 80, 90 refer to one, two, three, four, five, six, seven, eight, or nine tens (and 0 ones).</t>
  </si>
  <si>
    <t xml:space="preserve">1NBT.B.3 Compare two two-digit numbers based on meanings of the tens and ones digits, recording the results of comparisons with the symbols &gt;, =, and &lt;.
</t>
  </si>
  <si>
    <t xml:space="preserve">1NBT.C.4 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t>
  </si>
  <si>
    <t>1MD.A.1 Order three objects by length; compare the lengths of two objects indirectly by using a third object.</t>
  </si>
  <si>
    <t xml:space="preserve">1MD.A.2 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t>
  </si>
  <si>
    <t xml:space="preserve">1MD.B.3 Tell and write time in hours and half-hours using analog and digital clocks.
</t>
  </si>
  <si>
    <t xml:space="preserve">1.G.A.1 Distinguish between defining attributes (e.g., triangles are closed and three-sided) versus non-defining attributes (e.g., color, orientation, overall size); build and draw shapes to possess defining attributes.
</t>
  </si>
  <si>
    <t xml:space="preserve">1.G.A.2 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shape.1
</t>
  </si>
  <si>
    <t xml:space="preserve">1.G.A.3 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t>
  </si>
  <si>
    <t xml:space="preserve">1NBT.C.5 Given a two-digit number, mentally find 10 more or 10 less than the number, without having to count; explain the reasoning used.
</t>
  </si>
  <si>
    <t xml:space="preserve">1NBT.C.6 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t>
  </si>
  <si>
    <t xml:space="preserve">1MD.C.4 Organize, represent, and interpret data with up to three categories; ask and answer questions about the total number of data points, how many in each category, and how many more or less are in one category than in another.
</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</si>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</sst>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sz val="10"/>
      <color rgb="FF202020"/>
      <name val="Lato Light"/>
    </font>
    <font>
      <sz val="12"/>
      <color rgb="FF202020"/>
      <name val="Lato Light"/>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xf numFmtId="0" fontId="1"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workbookViewId="0">
      <pane xSplit="2" ySplit="1" topLeftCell="C2" activePane="bottomRight" state="frozen"/>
      <selection pane="topRight" activeCell="C1" sqref="C1"/>
      <selection pane="bottomLeft" activeCell="A2" sqref="A2"/>
      <selection pane="bottomRight" activeCell="B25" sqref="B25"/>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1</v>
      </c>
      <c r="I1" s="4" t="s">
        <v>14</v>
      </c>
      <c r="K1" t="s">
        <v>2</v>
      </c>
      <c r="M1" s="3" t="s">
        <v>10</v>
      </c>
    </row>
    <row r="2" spans="1:13" ht="60">
      <c r="A2">
        <v>1</v>
      </c>
      <c r="B2" s="1" t="s">
        <v>24</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4" si="0">D2+F2+H2+L2+J2</f>
        <v>#N/A</v>
      </c>
    </row>
    <row r="3" spans="1:13" ht="40">
      <c r="A3">
        <v>2</v>
      </c>
      <c r="B3" s="7" t="s">
        <v>25</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60">
      <c r="A4">
        <v>3</v>
      </c>
      <c r="B4" s="1" t="s">
        <v>26</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30">
      <c r="A5">
        <v>4</v>
      </c>
      <c r="B5" s="1" t="s">
        <v>27</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c r="A6">
        <v>5</v>
      </c>
      <c r="B6" s="1" t="s">
        <v>28</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90">
      <c r="A7">
        <v>6</v>
      </c>
      <c r="B7" s="1" t="s">
        <v>29</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58" customHeight="1">
      <c r="A8">
        <v>7</v>
      </c>
      <c r="B8" s="1" t="s">
        <v>33</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64">
      <c r="A9">
        <v>8</v>
      </c>
      <c r="B9" s="8" t="s">
        <v>30</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30">
      <c r="A10">
        <v>9</v>
      </c>
      <c r="B10" s="1" t="s">
        <v>31</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105">
      <c r="A11">
        <v>10</v>
      </c>
      <c r="B11" s="1" t="s">
        <v>32</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c r="A12">
        <v>11</v>
      </c>
      <c r="B12" s="1" t="s">
        <v>34</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30">
      <c r="A13">
        <v>12</v>
      </c>
      <c r="B13" s="1" t="s">
        <v>35</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30">
      <c r="A14">
        <v>13</v>
      </c>
      <c r="B14" s="1" t="s">
        <v>36</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ht="45">
      <c r="A15">
        <v>14</v>
      </c>
      <c r="B15" s="1" t="s">
        <v>37</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105">
      <c r="A16">
        <v>15</v>
      </c>
      <c r="B16" s="1" t="s">
        <v>38</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45">
      <c r="A17">
        <v>16</v>
      </c>
      <c r="B17" s="1" t="s">
        <v>45</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ht="90">
      <c r="A18">
        <v>17</v>
      </c>
      <c r="B18" s="1" t="s">
        <v>46</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ht="30">
      <c r="A19">
        <v>18</v>
      </c>
      <c r="B19" s="1" t="s">
        <v>39</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90">
      <c r="A20">
        <v>19</v>
      </c>
      <c r="B20" s="1" t="s">
        <v>40</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ht="30">
      <c r="A21">
        <v>20</v>
      </c>
      <c r="B21" s="1" t="s">
        <v>41</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ht="60">
      <c r="A22">
        <v>21</v>
      </c>
      <c r="B22" s="1" t="s">
        <v>47</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ht="60">
      <c r="A23">
        <v>22</v>
      </c>
      <c r="B23" s="1" t="s">
        <v>42</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ht="75">
      <c r="A24">
        <v>23</v>
      </c>
      <c r="B24" s="1" t="s">
        <v>43</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ht="75">
      <c r="A25">
        <v>24</v>
      </c>
      <c r="B25" s="1" t="s">
        <v>44</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c r="B26" s="1"/>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c r="B27" s="1"/>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row>
    <row r="28" spans="1:13">
      <c r="B28" s="1"/>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c r="B29" s="1"/>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c r="B30" s="1"/>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c r="B31" s="1"/>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c r="B32" s="1"/>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2:13">
      <c r="B33" s="1"/>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2:13">
      <c r="B34" s="1"/>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2:13">
      <c r="B35" s="1"/>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2:13">
      <c r="B36" s="1"/>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2:13">
      <c r="B37" s="1"/>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2:13">
      <c r="B38" s="1"/>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2:13">
      <c r="B39" s="1"/>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2:13">
      <c r="B40" s="1"/>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2:13">
      <c r="B41" s="1"/>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2:13">
      <c r="B42" s="1"/>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2:13">
      <c r="B43" s="1"/>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si="0"/>
        <v>#N/A</v>
      </c>
    </row>
    <row r="44" spans="2:13">
      <c r="B44" s="1"/>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0"/>
        <v>#N/A</v>
      </c>
    </row>
    <row r="45" spans="2:13">
      <c r="B45" s="1"/>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ref="M45:M54" si="1">D45+F45+H45+L45+J45</f>
        <v>#N/A</v>
      </c>
    </row>
    <row r="46" spans="2:13">
      <c r="B46" s="1"/>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si="1"/>
        <v>#N/A</v>
      </c>
    </row>
    <row r="47" spans="2:13">
      <c r="B47" s="1"/>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2:13">
      <c r="B48" s="1"/>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2:13">
      <c r="B49" s="1"/>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2:13">
      <c r="B50" s="1"/>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2:13">
      <c r="B51" s="1"/>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2:13">
      <c r="B52" s="1"/>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row r="53" spans="2:13">
      <c r="B53" s="1"/>
      <c r="C53" s="5"/>
      <c r="D53" s="3" t="e">
        <f>VLOOKUP(C53,Sheet2!$D$2:$E$5,2,FALSE)</f>
        <v>#N/A</v>
      </c>
      <c r="E53" s="5"/>
      <c r="F53" s="3" t="e">
        <f>VLOOKUP(E53,Sheet2!$D$2:$E$5,2,FALSE)</f>
        <v>#N/A</v>
      </c>
      <c r="G53" s="5"/>
      <c r="H53" s="3" t="e">
        <f>VLOOKUP(G53,Sheet2!$D$2:$E$5,2,FALSE)</f>
        <v>#N/A</v>
      </c>
      <c r="I53" s="5"/>
      <c r="J53" s="3" t="e">
        <f>VLOOKUP(I53,Sheet2!$G$2:$H$4,2,FALSE)</f>
        <v>#N/A</v>
      </c>
      <c r="K53" s="2"/>
      <c r="L53" s="3" t="e">
        <f>VLOOKUP(K53,Sheet2!$A$2:$B$7,2,FALSE)</f>
        <v>#N/A</v>
      </c>
      <c r="M53" t="e">
        <f t="shared" si="1"/>
        <v>#N/A</v>
      </c>
    </row>
    <row r="54" spans="2:13">
      <c r="B54" s="1"/>
      <c r="C54" s="5"/>
      <c r="D54" s="3" t="e">
        <f>VLOOKUP(C54,Sheet2!$D$2:$E$5,2,FALSE)</f>
        <v>#N/A</v>
      </c>
      <c r="E54" s="5"/>
      <c r="F54" s="3" t="e">
        <f>VLOOKUP(E54,Sheet2!$D$2:$E$5,2,FALSE)</f>
        <v>#N/A</v>
      </c>
      <c r="G54" s="5"/>
      <c r="H54" s="3" t="e">
        <f>VLOOKUP(G54,Sheet2!$D$2:$E$5,2,FALSE)</f>
        <v>#N/A</v>
      </c>
      <c r="I54" s="5"/>
      <c r="J54" s="3" t="e">
        <f>VLOOKUP(I54,Sheet2!$G$2:$H$4,2,FALSE)</f>
        <v>#N/A</v>
      </c>
      <c r="K54" s="2"/>
      <c r="L54" s="3" t="e">
        <f>VLOOKUP(K54,Sheet2!$A$2:$B$7,2,FALSE)</f>
        <v>#N/A</v>
      </c>
      <c r="M54" t="e">
        <f t="shared" si="1"/>
        <v>#N/A</v>
      </c>
    </row>
  </sheetData>
  <sheetProtection sort="0" autoFilter="0"/>
  <conditionalFormatting sqref="M2:M54">
    <cfRule type="colorScale" priority="1">
      <colorScale>
        <cfvo type="percentile" val="10"/>
        <cfvo type="percentile" val="90"/>
        <color rgb="FFFF0000"/>
        <color rgb="FF3366FF"/>
      </colorScale>
    </cfRule>
  </conditionalFormatting>
  <pageMargins left="0.75" right="0.75" top="1" bottom="1" header="0.5" footer="0.5"/>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K2:K54</xm:sqref>
        </x14:dataValidation>
        <x14:dataValidation type="list" allowBlank="1" showInputMessage="1" showErrorMessage="1">
          <x14:formula1>
            <xm:f>Sheet2!$D$2:$D$5</xm:f>
          </x14:formula1>
          <xm:sqref>C2:C54 G2:G54 E2:E54</xm:sqref>
        </x14:dataValidation>
        <x14:dataValidation type="list" allowBlank="1" showInputMessage="1" showErrorMessage="1">
          <x14:formula1>
            <xm:f>Sheet2!$G$2:$G$4</xm:f>
          </x14:formula1>
          <xm:sqref>I2:I54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J1" sqref="J1"/>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48</v>
      </c>
      <c r="B6">
        <v>5</v>
      </c>
    </row>
    <row r="7" spans="1:8">
      <c r="A7" t="s">
        <v>9</v>
      </c>
      <c r="B7">
        <v>6</v>
      </c>
    </row>
    <row r="19" spans="4:9">
      <c r="D19" t="s">
        <v>12</v>
      </c>
      <c r="G19" t="s">
        <v>1</v>
      </c>
      <c r="I19" t="s">
        <v>13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2014-08-17T00:55:28Z</dcterms:modified>
</cp:coreProperties>
</file>