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2640" windowWidth="32140" windowHeight="16820" tabRatio="50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L5" i="1"/>
  <c r="M5" i="1"/>
  <c r="L3" i="1"/>
  <c r="M3" i="1"/>
  <c r="L10" i="1"/>
  <c r="M10" i="1"/>
  <c r="L18" i="1"/>
  <c r="M18" i="1"/>
  <c r="L11" i="1"/>
  <c r="M11" i="1"/>
  <c r="L8" i="1"/>
  <c r="M8" i="1"/>
  <c r="L13" i="1"/>
  <c r="M13" i="1"/>
  <c r="L7" i="1"/>
  <c r="M7" i="1"/>
  <c r="L16" i="1"/>
  <c r="M16" i="1"/>
  <c r="L12" i="1"/>
  <c r="M12" i="1"/>
  <c r="L6" i="1"/>
  <c r="M6" i="1"/>
  <c r="L17" i="1"/>
  <c r="M17" i="1"/>
  <c r="L4" i="1"/>
  <c r="M4" i="1"/>
  <c r="L19" i="1"/>
  <c r="M19" i="1"/>
  <c r="L2" i="1"/>
  <c r="M2" i="1"/>
  <c r="L15" i="1"/>
  <c r="M15" i="1"/>
  <c r="L14" i="1"/>
  <c r="M14" i="1"/>
  <c r="L9" i="1"/>
  <c r="M9" i="1"/>
</calcChain>
</file>

<file path=xl/sharedStrings.xml><?xml version="1.0" encoding="utf-8"?>
<sst xmlns="http://schemas.openxmlformats.org/spreadsheetml/2006/main" count="45" uniqueCount="43">
  <si>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</si>
  <si>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</si>
  <si>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</si>
  <si>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</si>
  <si>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</si>
  <si>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</si>
  <si>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</si>
  <si>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</si>
  <si>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</si>
  <si>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</si>
  <si>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</si>
  <si>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</si>
  <si>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</si>
  <si>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</si>
  <si>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</si>
  <si>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</si>
  <si>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</si>
  <si>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</si>
  <si>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</si>
  <si>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</si>
  <si>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</si>
  <si>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</si>
  <si>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</si>
  <si>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</si>
  <si>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4.P.1.1 Explain how magnets interact with all things made of iron and with other magnets to produce motion without touching them.</t>
  </si>
  <si>
    <t>4.P.1.2 Explain how electrically charged objects push or pull on other electrically charged objects and produce motion.</t>
  </si>
  <si>
    <t>4.P.2.3 Classify rocks as metamorphic, sedimentary or igneous based on their composition, how they are formed and the processes that create them.</t>
  </si>
  <si>
    <t>4.P.2.1 Compare the physical properties of samples of matter: (strength, hardness, flexibility, ability to conduct heat, ability
to conduct electricity, ability to be attracted by magnets, reactions to water and fire).</t>
  </si>
  <si>
    <t>4.P.2.2 Explain how minerals are identified using tests for the physical properties of hardness, color, luster, cleavage and streak.</t>
  </si>
  <si>
    <t>4.P.3.1 Recognize the basic forms of energy (light, sound, heat, electrical, and magnetic) as the ability to cause motion or create change.</t>
  </si>
  <si>
    <t>4.P.3.2 Recognize that light travels in a straight line until it strikes an object or travels from one medium to another, and that light can be reflected, refracted, and absorbed.</t>
  </si>
  <si>
    <t>4.E.1.1 Explain the cause of day and night based on the rotation of Earth on its axis.</t>
  </si>
  <si>
    <t>4.E.1.2 Explain the monthly changes in the appearance of the moon, based on the moon’s orbit around the Earth.</t>
  </si>
  <si>
    <t>4.E.2.3 Give examples of how the surface of the earth changes due to slow processes such as erosion and weathering, and rapid
processes such as landslides, volcanic  eruptions, and earthquakes.</t>
  </si>
  <si>
    <t>4.E.2.1 Compare fossils (including molds, casts, and preserved parts of plants and animals) to one another and to living organisms.</t>
  </si>
  <si>
    <t>4.E.2.2 Infer ideas about Earth’s early environments from fossils of plants and animals that lived long ago.</t>
  </si>
  <si>
    <t>4.L.1.4 Explain how differences among animals of the same population sometimes give individuals an advantage in surviving and reproducing in changing habitats.</t>
  </si>
  <si>
    <t>4.L.1.3 Explain how humans can adapt their behavior to live in changing habitats (e.g., recycling wastes, establishing rain gardens, planting trees and shrubs to prevent flooding and erosion).</t>
  </si>
  <si>
    <t>4.L.1.1 Give examples of changes in an organism’s environment that are beneficial to it and some that are harmful.</t>
  </si>
  <si>
    <t>4.L.1.2 Explain how animals meet their needs by using behaviors in response to information received from the environment.</t>
  </si>
  <si>
    <t>4.L.2.1 Classify substances as food or non-food items based on their ability to provide energy and materials for survival, growth and repair of the body.</t>
  </si>
  <si>
    <t>4.L.2.2 Explain the role of vitamins, minerals and exercise in maintaining a healthy body.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</si>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</sst>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25" zoomScaleNormal="125" zoomScalePageLayoutView="125" workbookViewId="0">
      <pane xSplit="2" ySplit="1" topLeftCell="C16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1</v>
      </c>
      <c r="I1" s="4" t="s">
        <v>14</v>
      </c>
      <c r="K1" t="s">
        <v>2</v>
      </c>
      <c r="M1" s="3" t="s">
        <v>10</v>
      </c>
    </row>
    <row r="2" spans="1:13" ht="30">
      <c r="A2">
        <v>1</v>
      </c>
      <c r="B2" s="1" t="s">
        <v>24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>VLOOKUP(K2,Sheet2!$A$2:$B$7,2,FALSE)</f>
        <v>#N/A</v>
      </c>
      <c r="M2" t="e">
        <f t="shared" ref="M2:M19" si="0">D2+F2+H2+L2+J2</f>
        <v>#N/A</v>
      </c>
    </row>
    <row r="3" spans="1:13" ht="30">
      <c r="A3">
        <v>2</v>
      </c>
      <c r="B3" s="1" t="s">
        <v>25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>VLOOKUP(K3,Sheet2!$A$2:$B$7,2,FALSE)</f>
        <v>#N/A</v>
      </c>
      <c r="M3" t="e">
        <f t="shared" si="0"/>
        <v>#N/A</v>
      </c>
    </row>
    <row r="4" spans="1:13" ht="45">
      <c r="A4">
        <v>3</v>
      </c>
      <c r="B4" s="1" t="s">
        <v>27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>VLOOKUP(K4,Sheet2!$A$2:$B$7,2,FALSE)</f>
        <v>#N/A</v>
      </c>
      <c r="M4" t="e">
        <f t="shared" si="0"/>
        <v>#N/A</v>
      </c>
    </row>
    <row r="5" spans="1:13" ht="30">
      <c r="A5">
        <v>4</v>
      </c>
      <c r="B5" s="1" t="s">
        <v>28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>VLOOKUP(K5,Sheet2!$A$2:$B$7,2,FALSE)</f>
        <v>#N/A</v>
      </c>
      <c r="M5" t="e">
        <f t="shared" si="0"/>
        <v>#N/A</v>
      </c>
    </row>
    <row r="6" spans="1:13" ht="30">
      <c r="A6">
        <v>5</v>
      </c>
      <c r="B6" s="1" t="s">
        <v>26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>VLOOKUP(K6,Sheet2!$A$2:$B$7,2,FALSE)</f>
        <v>#N/A</v>
      </c>
      <c r="M6" t="e">
        <f t="shared" si="0"/>
        <v>#N/A</v>
      </c>
    </row>
    <row r="7" spans="1:13" ht="30">
      <c r="A7">
        <v>6</v>
      </c>
      <c r="B7" s="1" t="s">
        <v>29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>VLOOKUP(K7,Sheet2!$A$2:$B$7,2,FALSE)</f>
        <v>#N/A</v>
      </c>
      <c r="M7" t="e">
        <f t="shared" si="0"/>
        <v>#N/A</v>
      </c>
    </row>
    <row r="8" spans="1:13" ht="30">
      <c r="A8">
        <v>7</v>
      </c>
      <c r="B8" s="1" t="s">
        <v>30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>VLOOKUP(K8,Sheet2!$A$2:$B$7,2,FALSE)</f>
        <v>#N/A</v>
      </c>
      <c r="M8" t="e">
        <f t="shared" si="0"/>
        <v>#N/A</v>
      </c>
    </row>
    <row r="9" spans="1:13">
      <c r="A9">
        <v>8</v>
      </c>
      <c r="B9" s="1" t="s">
        <v>31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>VLOOKUP(K9,Sheet2!$A$2:$B$7,2,FALSE)</f>
        <v>#N/A</v>
      </c>
      <c r="M9" t="e">
        <f t="shared" si="0"/>
        <v>#N/A</v>
      </c>
    </row>
    <row r="10" spans="1:13" ht="30">
      <c r="A10">
        <v>9</v>
      </c>
      <c r="B10" s="1" t="s">
        <v>32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>VLOOKUP(K10,Sheet2!$A$2:$B$7,2,FALSE)</f>
        <v>#N/A</v>
      </c>
      <c r="M10" t="e">
        <f t="shared" si="0"/>
        <v>#N/A</v>
      </c>
    </row>
    <row r="11" spans="1:13" ht="30">
      <c r="A11">
        <v>10</v>
      </c>
      <c r="B11" s="1" t="s">
        <v>34</v>
      </c>
      <c r="C11" s="5"/>
      <c r="D11" s="3" t="e">
        <f>VLOOKUP(C11,Sheet2!$D$2:$E$5,2,FALSE)</f>
        <v>#N/A</v>
      </c>
      <c r="E11" s="5"/>
      <c r="F11" s="3" t="e">
        <f>VLOOKUP(E11,Sheet2!$D$2:$E$5,2,FALSE)</f>
        <v>#N/A</v>
      </c>
      <c r="G11" s="5"/>
      <c r="H11" s="3" t="e">
        <f>VLOOKUP(G11,Sheet2!$D$2:$E$5,2,FALSE)</f>
        <v>#N/A</v>
      </c>
      <c r="I11" s="5"/>
      <c r="J11" s="3" t="e">
        <f>VLOOKUP(I11,Sheet2!$G$2:$H$4,2,FALSE)</f>
        <v>#N/A</v>
      </c>
      <c r="K11" s="2"/>
      <c r="L11" s="3" t="e">
        <f>VLOOKUP(K11,Sheet2!$A$2:$B$7,2,FALSE)</f>
        <v>#N/A</v>
      </c>
      <c r="M11" t="e">
        <f t="shared" si="0"/>
        <v>#N/A</v>
      </c>
    </row>
    <row r="12" spans="1:13" ht="30">
      <c r="A12">
        <v>11</v>
      </c>
      <c r="B12" s="1" t="s">
        <v>35</v>
      </c>
      <c r="C12" s="5"/>
      <c r="D12" s="3" t="e">
        <f>VLOOKUP(C12,Sheet2!$D$2:$E$5,2,FALSE)</f>
        <v>#N/A</v>
      </c>
      <c r="E12" s="5"/>
      <c r="F12" s="3" t="e">
        <f>VLOOKUP(E12,Sheet2!$D$2:$E$5,2,FALSE)</f>
        <v>#N/A</v>
      </c>
      <c r="G12" s="5"/>
      <c r="H12" s="3" t="e">
        <f>VLOOKUP(G12,Sheet2!$D$2:$E$5,2,FALSE)</f>
        <v>#N/A</v>
      </c>
      <c r="I12" s="5"/>
      <c r="J12" s="3" t="e">
        <f>VLOOKUP(I12,Sheet2!$G$2:$H$4,2,FALSE)</f>
        <v>#N/A</v>
      </c>
      <c r="K12" s="2"/>
      <c r="L12" s="3" t="e">
        <f>VLOOKUP(K12,Sheet2!$A$2:$B$7,2,FALSE)</f>
        <v>#N/A</v>
      </c>
      <c r="M12" t="e">
        <f t="shared" si="0"/>
        <v>#N/A</v>
      </c>
    </row>
    <row r="13" spans="1:13" ht="45">
      <c r="A13">
        <v>12</v>
      </c>
      <c r="B13" s="1" t="s">
        <v>33</v>
      </c>
      <c r="C13" s="5"/>
      <c r="D13" s="3" t="e">
        <f>VLOOKUP(C13,Sheet2!$D$2:$E$5,2,FALSE)</f>
        <v>#N/A</v>
      </c>
      <c r="E13" s="5"/>
      <c r="F13" s="3" t="e">
        <f>VLOOKUP(E13,Sheet2!$D$2:$E$5,2,FALSE)</f>
        <v>#N/A</v>
      </c>
      <c r="G13" s="5"/>
      <c r="H13" s="3" t="e">
        <f>VLOOKUP(G13,Sheet2!$D$2:$E$5,2,FALSE)</f>
        <v>#N/A</v>
      </c>
      <c r="I13" s="5"/>
      <c r="J13" s="3" t="e">
        <f>VLOOKUP(I13,Sheet2!$G$2:$H$4,2,FALSE)</f>
        <v>#N/A</v>
      </c>
      <c r="K13" s="2"/>
      <c r="L13" s="3" t="e">
        <f>VLOOKUP(K13,Sheet2!$A$2:$B$7,2,FALSE)</f>
        <v>#N/A</v>
      </c>
      <c r="M13" t="e">
        <f t="shared" si="0"/>
        <v>#N/A</v>
      </c>
    </row>
    <row r="14" spans="1:13" ht="30">
      <c r="A14">
        <v>13</v>
      </c>
      <c r="B14" s="1" t="s">
        <v>38</v>
      </c>
      <c r="C14" s="5"/>
      <c r="D14" s="3" t="e">
        <f>VLOOKUP(C14,Sheet2!$D$2:$E$5,2,FALSE)</f>
        <v>#N/A</v>
      </c>
      <c r="E14" s="5"/>
      <c r="F14" s="3" t="e">
        <f>VLOOKUP(E14,Sheet2!$D$2:$E$5,2,FALSE)</f>
        <v>#N/A</v>
      </c>
      <c r="G14" s="5"/>
      <c r="H14" s="3" t="e">
        <f>VLOOKUP(G14,Sheet2!$D$2:$E$5,2,FALSE)</f>
        <v>#N/A</v>
      </c>
      <c r="I14" s="5"/>
      <c r="J14" s="3" t="e">
        <f>VLOOKUP(I14,Sheet2!$G$2:$H$4,2,FALSE)</f>
        <v>#N/A</v>
      </c>
      <c r="K14" s="2"/>
      <c r="L14" s="3" t="e">
        <f>VLOOKUP(K14,Sheet2!$A$2:$B$7,2,FALSE)</f>
        <v>#N/A</v>
      </c>
      <c r="M14" t="e">
        <f t="shared" si="0"/>
        <v>#N/A</v>
      </c>
    </row>
    <row r="15" spans="1:13" ht="30">
      <c r="A15">
        <v>14</v>
      </c>
      <c r="B15" s="1" t="s">
        <v>39</v>
      </c>
      <c r="C15" s="5"/>
      <c r="D15" s="3" t="e">
        <f>VLOOKUP(C15,Sheet2!$D$2:$E$5,2,FALSE)</f>
        <v>#N/A</v>
      </c>
      <c r="E15" s="5"/>
      <c r="F15" s="3" t="e">
        <f>VLOOKUP(E15,Sheet2!$D$2:$E$5,2,FALSE)</f>
        <v>#N/A</v>
      </c>
      <c r="G15" s="5"/>
      <c r="H15" s="3" t="e">
        <f>VLOOKUP(G15,Sheet2!$D$2:$E$5,2,FALSE)</f>
        <v>#N/A</v>
      </c>
      <c r="I15" s="5"/>
      <c r="J15" s="3" t="e">
        <f>VLOOKUP(I15,Sheet2!$G$2:$H$4,2,FALSE)</f>
        <v>#N/A</v>
      </c>
      <c r="K15" s="2"/>
      <c r="L15" s="3" t="e">
        <f>VLOOKUP(K15,Sheet2!$A$2:$B$7,2,FALSE)</f>
        <v>#N/A</v>
      </c>
      <c r="M15" t="e">
        <f t="shared" si="0"/>
        <v>#N/A</v>
      </c>
    </row>
    <row r="16" spans="1:13" ht="45">
      <c r="A16">
        <v>15</v>
      </c>
      <c r="B16" s="1" t="s">
        <v>37</v>
      </c>
      <c r="C16" s="5"/>
      <c r="D16" s="3" t="e">
        <f>VLOOKUP(C16,Sheet2!$D$2:$E$5,2,FALSE)</f>
        <v>#N/A</v>
      </c>
      <c r="E16" s="5"/>
      <c r="F16" s="3" t="e">
        <f>VLOOKUP(E16,Sheet2!$D$2:$E$5,2,FALSE)</f>
        <v>#N/A</v>
      </c>
      <c r="G16" s="5"/>
      <c r="H16" s="3" t="e">
        <f>VLOOKUP(G16,Sheet2!$D$2:$E$5,2,FALSE)</f>
        <v>#N/A</v>
      </c>
      <c r="I16" s="5"/>
      <c r="J16" s="3" t="e">
        <f>VLOOKUP(I16,Sheet2!$G$2:$H$4,2,FALSE)</f>
        <v>#N/A</v>
      </c>
      <c r="K16" s="2"/>
      <c r="L16" s="3" t="e">
        <f>VLOOKUP(K16,Sheet2!$A$2:$B$7,2,FALSE)</f>
        <v>#N/A</v>
      </c>
      <c r="M16" t="e">
        <f t="shared" si="0"/>
        <v>#N/A</v>
      </c>
    </row>
    <row r="17" spans="1:13" ht="30">
      <c r="A17">
        <v>16</v>
      </c>
      <c r="B17" s="1" t="s">
        <v>36</v>
      </c>
      <c r="C17" s="5"/>
      <c r="D17" s="3" t="e">
        <f>VLOOKUP(C17,Sheet2!$D$2:$E$5,2,FALSE)</f>
        <v>#N/A</v>
      </c>
      <c r="E17" s="5"/>
      <c r="F17" s="3" t="e">
        <f>VLOOKUP(E17,Sheet2!$D$2:$E$5,2,FALSE)</f>
        <v>#N/A</v>
      </c>
      <c r="G17" s="5"/>
      <c r="H17" s="3" t="e">
        <f>VLOOKUP(G17,Sheet2!$D$2:$E$5,2,FALSE)</f>
        <v>#N/A</v>
      </c>
      <c r="I17" s="5"/>
      <c r="J17" s="3" t="e">
        <f>VLOOKUP(I17,Sheet2!$G$2:$H$4,2,FALSE)</f>
        <v>#N/A</v>
      </c>
      <c r="K17" s="2"/>
      <c r="L17" s="3" t="e">
        <f>VLOOKUP(K17,Sheet2!$A$2:$B$7,2,FALSE)</f>
        <v>#N/A</v>
      </c>
      <c r="M17" t="e">
        <f t="shared" si="0"/>
        <v>#N/A</v>
      </c>
    </row>
    <row r="18" spans="1:13" ht="30">
      <c r="A18">
        <v>17</v>
      </c>
      <c r="B18" s="1" t="s">
        <v>40</v>
      </c>
      <c r="C18" s="5"/>
      <c r="D18" s="3" t="e">
        <f>VLOOKUP(C18,Sheet2!$D$2:$E$5,2,FALSE)</f>
        <v>#N/A</v>
      </c>
      <c r="E18" s="5"/>
      <c r="F18" s="3" t="e">
        <f>VLOOKUP(E18,Sheet2!$D$2:$E$5,2,FALSE)</f>
        <v>#N/A</v>
      </c>
      <c r="G18" s="5"/>
      <c r="H18" s="3" t="e">
        <f>VLOOKUP(G18,Sheet2!$D$2:$E$5,2,FALSE)</f>
        <v>#N/A</v>
      </c>
      <c r="I18" s="5"/>
      <c r="J18" s="3" t="e">
        <f>VLOOKUP(I18,Sheet2!$G$2:$H$4,2,FALSE)</f>
        <v>#N/A</v>
      </c>
      <c r="K18" s="2"/>
      <c r="L18" s="3" t="e">
        <f>VLOOKUP(K18,Sheet2!$A$2:$B$7,2,FALSE)</f>
        <v>#N/A</v>
      </c>
      <c r="M18" t="e">
        <f t="shared" si="0"/>
        <v>#N/A</v>
      </c>
    </row>
    <row r="19" spans="1:13">
      <c r="A19">
        <v>18</v>
      </c>
      <c r="B19" s="1" t="s">
        <v>41</v>
      </c>
      <c r="C19" s="5"/>
      <c r="D19" s="3" t="e">
        <f>VLOOKUP(C19,Sheet2!$D$2:$E$5,2,FALSE)</f>
        <v>#N/A</v>
      </c>
      <c r="E19" s="5"/>
      <c r="F19" s="3" t="e">
        <f>VLOOKUP(E19,Sheet2!$D$2:$E$5,2,FALSE)</f>
        <v>#N/A</v>
      </c>
      <c r="G19" s="5"/>
      <c r="H19" s="3" t="e">
        <f>VLOOKUP(G19,Sheet2!$D$2:$E$5,2,FALSE)</f>
        <v>#N/A</v>
      </c>
      <c r="I19" s="5"/>
      <c r="J19" s="3" t="e">
        <f>VLOOKUP(I19,Sheet2!$G$2:$H$4,2,FALSE)</f>
        <v>#N/A</v>
      </c>
      <c r="K19" s="2"/>
      <c r="L19" s="3" t="e">
        <f>VLOOKUP(K19,Sheet2!$A$2:$B$7,2,FALSE)</f>
        <v>#N/A</v>
      </c>
      <c r="M19" t="e">
        <f t="shared" si="0"/>
        <v>#N/A</v>
      </c>
    </row>
  </sheetData>
  <sheetProtection sort="0" autoFilter="0"/>
  <sortState ref="A2:M44">
    <sortCondition ref="A2"/>
  </sortState>
  <conditionalFormatting sqref="M2:M19">
    <cfRule type="colorScale" priority="1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K2:K19</xm:sqref>
        </x14:dataValidation>
        <x14:dataValidation type="list" allowBlank="1" showInputMessage="1" showErrorMessage="1">
          <x14:formula1>
            <xm:f>Sheet2!$D$2:$D$5</xm:f>
          </x14:formula1>
          <xm:sqref>C2:C19 G2:G19 E2:E19</xm:sqref>
        </x14:dataValidation>
        <x14:dataValidation type="list" allowBlank="1" showInputMessage="1" showErrorMessage="1">
          <x14:formula1>
            <xm:f>Sheet2!$G$2:$G$4</xm:f>
          </x14:formula1>
          <xm:sqref>I2:I19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A7" sqref="A7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42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sortState ref="A2:B7">
    <sortCondition ref="B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2014-08-17T00:45:31Z</dcterms:modified>
</cp:coreProperties>
</file>