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23" i="1"/>
  <c r="M23" i="1"/>
  <c r="L3" i="1"/>
  <c r="M3" i="1"/>
  <c r="L10" i="1"/>
  <c r="M10" i="1"/>
  <c r="L18" i="1"/>
  <c r="M18" i="1"/>
  <c r="L11" i="1"/>
  <c r="M11" i="1"/>
  <c r="L8" i="1"/>
  <c r="M8" i="1"/>
  <c r="L21" i="1"/>
  <c r="M21" i="1"/>
  <c r="L13" i="1"/>
  <c r="M13" i="1"/>
  <c r="L7" i="1"/>
  <c r="M7" i="1"/>
  <c r="L24" i="1"/>
  <c r="M24" i="1"/>
  <c r="L20" i="1"/>
  <c r="M20" i="1"/>
  <c r="L25" i="1"/>
  <c r="M25" i="1"/>
  <c r="L16" i="1"/>
  <c r="M16" i="1"/>
  <c r="L12" i="1"/>
  <c r="M12" i="1"/>
  <c r="L6" i="1"/>
  <c r="M6" i="1"/>
  <c r="L17" i="1"/>
  <c r="M17" i="1"/>
  <c r="L4" i="1"/>
  <c r="M4" i="1"/>
  <c r="L22" i="1"/>
  <c r="M22" i="1"/>
  <c r="L19" i="1"/>
  <c r="M19" i="1"/>
  <c r="L2" i="1"/>
  <c r="M2" i="1"/>
  <c r="L15" i="1"/>
  <c r="M15" i="1"/>
  <c r="L26" i="1"/>
  <c r="M26" i="1"/>
  <c r="L14" i="1"/>
  <c r="M14" i="1"/>
  <c r="L9" i="1"/>
  <c r="M9" i="1"/>
  <c r="L27" i="1"/>
  <c r="M27" i="1"/>
</calcChain>
</file>

<file path=xl/sharedStrings.xml><?xml version="1.0" encoding="utf-8"?>
<sst xmlns="http://schemas.openxmlformats.org/spreadsheetml/2006/main" count="53" uniqueCount="51">
  <si>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</si>
  <si>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</si>
  <si>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</si>
  <si>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</si>
  <si>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</si>
  <si>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</si>
  <si>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</si>
  <si>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</si>
  <si>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</si>
  <si>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</si>
  <si>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</si>
  <si>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</si>
  <si>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</si>
  <si>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</si>
  <si>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</si>
  <si>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</si>
  <si>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</si>
  <si>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</si>
  <si>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</si>
  <si>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</si>
  <si>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</si>
  <si>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</si>
  <si>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</si>
  <si>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</si>
  <si>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W.4.1 Write opinion pieces on topics or texts, supporting a point of view with reasons and information.</t>
  </si>
  <si>
    <t>W.4.1a Introduce a topic or text clearly, state an opinion, and create an organizational structure in which related ideas are grouped to support the writer's purpose.</t>
  </si>
  <si>
    <t>W.4.1b Provide reasons that are supported by facts and details.</t>
  </si>
  <si>
    <t>W.4.1c Link opinion and reasons using words and phrases (e.g., for instance, in order to, in addition).</t>
  </si>
  <si>
    <t>W.4.1d Provide a concluding statement or section related to the opinion presented.</t>
  </si>
  <si>
    <t>W.4.2 Write informative/explanatory texts to examine a topic and convey ideas and information clearly.</t>
  </si>
  <si>
    <t>W.4.2a Introduce a topic clearly and group related information in paragraphs and sections; include formatting (e.g., headings), illustrations, and multimedia when useful to aiding comprehension.</t>
  </si>
  <si>
    <t>W.4.2b Develop the topic with facts, definitions, concrete details, quotations, or other information and examples related to the topic.</t>
  </si>
  <si>
    <t>W.4.2c Link ideas within categories of information using words and phrases (e.g., another, for example, also, because).</t>
  </si>
  <si>
    <t>W.4.2d Use precise language and domain-specific vocabulary to inform about or explain the topic.</t>
  </si>
  <si>
    <t>W.4.2e Provide a concluding statement or section related to the information or explanation presented.</t>
  </si>
  <si>
    <t>W.4.3 Write narratives to develop real or imagined experiences or events using effective technique, descriptive details, and clear event sequences.</t>
  </si>
  <si>
    <t>W.4.3a Orient the reader by establishing a situation and introducing a narrator and/or characters; organize an event sequence that unfolds naturally.</t>
  </si>
  <si>
    <t>W.4.3b Use dialogue and description to develop experiences and events or show the responses of characters to situations.</t>
  </si>
  <si>
    <t>W.4.3c Use a variety of transitional words and phrases to manage the sequence of events.</t>
  </si>
  <si>
    <t>W.4.3d Use concrete words and phrases and sensory details to convey experiences and events precisely.</t>
  </si>
  <si>
    <t>W.4.3e Provide a conclusion that follows from the narrated experiences or events.</t>
  </si>
  <si>
    <t>W.4.4 Produce clear and coherent writing in which the development and organization are appropriate to task, purpose, and audience. (Grade-specific expectations for writing types are defined in standards 1-3 above.)</t>
  </si>
  <si>
    <t>W.4.5 With guidance and support from peers and adults, develop and strengthen writing as needed by planning, revising, and editing. (Editing for conventions should demonstrate command of Language standards 1-3 up to and including grade 4 here.)</t>
  </si>
  <si>
    <t>W.4.6 With some guidance and support from adults, use technology, including the Internet, to produce and publish writing as well as to interact and collaborate with others; demonstrate sufficient command of keyboarding skills to type a minimum of one page in a single sitting.</t>
  </si>
  <si>
    <t>W.4.7 Conduct short research projects that build knowledge through investigation of different aspects of a topic.</t>
  </si>
  <si>
    <t>W.4.9 Draw evidence from literary or informational texts to support analysis, reflection, and research.</t>
  </si>
  <si>
    <t>W.4.8 Recall relevant information from experiences or gather relevant information from print and digital sources; take notes and categorize information, and provide a list of sources.</t>
  </si>
  <si>
    <t>W.4.9a Apply grade 4 Reading standards to literature (e.g., "Describe in depth a character, setting, or event in a story or drama, drawing on specific details in the text [e.g., a character's thoughts, words, or actions].").</t>
  </si>
  <si>
    <t>W.4.9b Apply grade 4 Reading standards to informational texts (e.g., "Explain how an author uses reasons and evidence to support particular points in a text").</t>
  </si>
  <si>
    <t>W.4.10 Write routinely over extended time frames (time for research, reflection, and revision) and shorter time frames (a single sitting or a day or two) for a range of discipline-specific tasks, purposes, and audiences.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</si>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</sst>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25" zoomScaleNormal="125" zoomScalePageLayoutView="125"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B57" sqref="B57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27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45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30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30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11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30">
      <c r="A13">
        <v>12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13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30">
      <c r="A15">
        <v>14</v>
      </c>
      <c r="B15" s="1" t="s">
        <v>37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 ht="30">
      <c r="A16">
        <v>15</v>
      </c>
      <c r="B16" s="1" t="s">
        <v>38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30">
      <c r="A17">
        <v>16</v>
      </c>
      <c r="B17" s="1" t="s">
        <v>39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>
      <c r="A18">
        <v>17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45">
      <c r="A19">
        <v>18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 ht="45">
      <c r="A20">
        <v>19</v>
      </c>
      <c r="B20" s="1" t="s">
        <v>42</v>
      </c>
      <c r="C20" s="5"/>
      <c r="D20" s="3" t="e">
        <f>VLOOKUP(C20,Sheet2!$D$2:$E$5,2,FALSE)</f>
        <v>#N/A</v>
      </c>
      <c r="E20" s="5"/>
      <c r="F20" s="3" t="e">
        <f>VLOOKUP(E20,Sheet2!$D$2:$E$5,2,FALSE)</f>
        <v>#N/A</v>
      </c>
      <c r="G20" s="5"/>
      <c r="H20" s="3" t="e">
        <f>VLOOKUP(G20,Sheet2!$D$2:$E$5,2,FALSE)</f>
        <v>#N/A</v>
      </c>
      <c r="I20" s="5"/>
      <c r="J20" s="3" t="e">
        <f>VLOOKUP(I20,Sheet2!$G$2:$H$4,2,FALSE)</f>
        <v>#N/A</v>
      </c>
      <c r="K20" s="2"/>
      <c r="L20" s="3" t="e">
        <f>VLOOKUP(K20,Sheet2!$A$2:$B$7,2,FALSE)</f>
        <v>#N/A</v>
      </c>
      <c r="M20" t="e">
        <f t="shared" si="0"/>
        <v>#N/A</v>
      </c>
    </row>
    <row r="21" spans="1:13" ht="60">
      <c r="A21">
        <v>20</v>
      </c>
      <c r="B21" s="1" t="s">
        <v>43</v>
      </c>
      <c r="C21" s="5"/>
      <c r="D21" s="3" t="e">
        <f>VLOOKUP(C21,Sheet2!$D$2:$E$5,2,FALSE)</f>
        <v>#N/A</v>
      </c>
      <c r="E21" s="5"/>
      <c r="F21" s="3" t="e">
        <f>VLOOKUP(E21,Sheet2!$D$2:$E$5,2,FALSE)</f>
        <v>#N/A</v>
      </c>
      <c r="G21" s="5"/>
      <c r="H21" s="3" t="e">
        <f>VLOOKUP(G21,Sheet2!$D$2:$E$5,2,FALSE)</f>
        <v>#N/A</v>
      </c>
      <c r="I21" s="5"/>
      <c r="J21" s="3" t="e">
        <f>VLOOKUP(I21,Sheet2!$G$2:$H$4,2,FALSE)</f>
        <v>#N/A</v>
      </c>
      <c r="K21" s="2"/>
      <c r="L21" s="3" t="e">
        <f>VLOOKUP(K21,Sheet2!$A$2:$B$7,2,FALSE)</f>
        <v>#N/A</v>
      </c>
      <c r="M21" t="e">
        <f t="shared" si="0"/>
        <v>#N/A</v>
      </c>
    </row>
    <row r="22" spans="1:13" ht="30">
      <c r="A22">
        <v>21</v>
      </c>
      <c r="B22" s="1" t="s">
        <v>44</v>
      </c>
      <c r="C22" s="5"/>
      <c r="D22" s="3" t="e">
        <f>VLOOKUP(C22,Sheet2!$D$2:$E$5,2,FALSE)</f>
        <v>#N/A</v>
      </c>
      <c r="E22" s="5"/>
      <c r="F22" s="3" t="e">
        <f>VLOOKUP(E22,Sheet2!$D$2:$E$5,2,FALSE)</f>
        <v>#N/A</v>
      </c>
      <c r="G22" s="5"/>
      <c r="H22" s="3" t="e">
        <f>VLOOKUP(G22,Sheet2!$D$2:$E$5,2,FALSE)</f>
        <v>#N/A</v>
      </c>
      <c r="I22" s="5"/>
      <c r="J22" s="3" t="e">
        <f>VLOOKUP(I22,Sheet2!$G$2:$H$4,2,FALSE)</f>
        <v>#N/A</v>
      </c>
      <c r="K22" s="2"/>
      <c r="L22" s="3" t="e">
        <f>VLOOKUP(K22,Sheet2!$A$2:$B$7,2,FALSE)</f>
        <v>#N/A</v>
      </c>
      <c r="M22" t="e">
        <f t="shared" si="0"/>
        <v>#N/A</v>
      </c>
    </row>
    <row r="23" spans="1:13" ht="45">
      <c r="A23">
        <v>22</v>
      </c>
      <c r="B23" s="1" t="s">
        <v>46</v>
      </c>
      <c r="C23" s="5"/>
      <c r="D23" s="3" t="e">
        <f>VLOOKUP(C23,Sheet2!$D$2:$E$5,2,FALSE)</f>
        <v>#N/A</v>
      </c>
      <c r="E23" s="5"/>
      <c r="F23" s="3" t="e">
        <f>VLOOKUP(E23,Sheet2!$D$2:$E$5,2,FALSE)</f>
        <v>#N/A</v>
      </c>
      <c r="G23" s="5"/>
      <c r="H23" s="3" t="e">
        <f>VLOOKUP(G23,Sheet2!$D$2:$E$5,2,FALSE)</f>
        <v>#N/A</v>
      </c>
      <c r="I23" s="5"/>
      <c r="J23" s="3" t="e">
        <f>VLOOKUP(I23,Sheet2!$G$2:$H$4,2,FALSE)</f>
        <v>#N/A</v>
      </c>
      <c r="K23" s="2"/>
      <c r="L23" s="3" t="e">
        <f>VLOOKUP(K23,Sheet2!$A$2:$B$7,2,FALSE)</f>
        <v>#N/A</v>
      </c>
      <c r="M23" t="e">
        <f t="shared" si="0"/>
        <v>#N/A</v>
      </c>
    </row>
    <row r="24" spans="1:13" ht="30">
      <c r="A24">
        <v>23</v>
      </c>
      <c r="B24" s="1" t="s">
        <v>45</v>
      </c>
      <c r="C24" s="5"/>
      <c r="D24" s="3" t="e">
        <f>VLOOKUP(C24,Sheet2!$D$2:$E$5,2,FALSE)</f>
        <v>#N/A</v>
      </c>
      <c r="E24" s="5"/>
      <c r="F24" s="3" t="e">
        <f>VLOOKUP(E24,Sheet2!$D$2:$E$5,2,FALSE)</f>
        <v>#N/A</v>
      </c>
      <c r="G24" s="5"/>
      <c r="H24" s="3" t="e">
        <f>VLOOKUP(G24,Sheet2!$D$2:$E$5,2,FALSE)</f>
        <v>#N/A</v>
      </c>
      <c r="I24" s="5"/>
      <c r="J24" s="3" t="e">
        <f>VLOOKUP(I24,Sheet2!$G$2:$H$4,2,FALSE)</f>
        <v>#N/A</v>
      </c>
      <c r="K24" s="2"/>
      <c r="L24" s="3" t="e">
        <f>VLOOKUP(K24,Sheet2!$A$2:$B$7,2,FALSE)</f>
        <v>#N/A</v>
      </c>
      <c r="M24" t="e">
        <f t="shared" si="0"/>
        <v>#N/A</v>
      </c>
    </row>
    <row r="25" spans="1:13" ht="45">
      <c r="A25">
        <v>24</v>
      </c>
      <c r="B25" s="1" t="s">
        <v>47</v>
      </c>
      <c r="C25" s="5"/>
      <c r="D25" s="3" t="e">
        <f>VLOOKUP(C25,Sheet2!$D$2:$E$5,2,FALSE)</f>
        <v>#N/A</v>
      </c>
      <c r="E25" s="5"/>
      <c r="F25" s="3" t="e">
        <f>VLOOKUP(E25,Sheet2!$D$2:$E$5,2,FALSE)</f>
        <v>#N/A</v>
      </c>
      <c r="G25" s="5"/>
      <c r="H25" s="3" t="e">
        <f>VLOOKUP(G25,Sheet2!$D$2:$E$5,2,FALSE)</f>
        <v>#N/A</v>
      </c>
      <c r="I25" s="5"/>
      <c r="J25" s="3" t="e">
        <f>VLOOKUP(I25,Sheet2!$G$2:$H$4,2,FALSE)</f>
        <v>#N/A</v>
      </c>
      <c r="K25" s="2"/>
      <c r="L25" s="3" t="e">
        <f>VLOOKUP(K25,Sheet2!$A$2:$B$7,2,FALSE)</f>
        <v>#N/A</v>
      </c>
      <c r="M25" t="e">
        <f t="shared" si="0"/>
        <v>#N/A</v>
      </c>
    </row>
    <row r="26" spans="1:13" ht="30">
      <c r="A26">
        <v>25</v>
      </c>
      <c r="B26" s="1" t="s">
        <v>48</v>
      </c>
      <c r="C26" s="5"/>
      <c r="D26" s="3" t="e">
        <f>VLOOKUP(C26,Sheet2!$D$2:$E$5,2,FALSE)</f>
        <v>#N/A</v>
      </c>
      <c r="E26" s="5"/>
      <c r="F26" s="3" t="e">
        <f>VLOOKUP(E26,Sheet2!$D$2:$E$5,2,FALSE)</f>
        <v>#N/A</v>
      </c>
      <c r="G26" s="5"/>
      <c r="H26" s="3" t="e">
        <f>VLOOKUP(G26,Sheet2!$D$2:$E$5,2,FALSE)</f>
        <v>#N/A</v>
      </c>
      <c r="I26" s="5"/>
      <c r="J26" s="3" t="e">
        <f>VLOOKUP(I26,Sheet2!$G$2:$H$4,2,FALSE)</f>
        <v>#N/A</v>
      </c>
      <c r="K26" s="2"/>
      <c r="L26" s="3" t="e">
        <f>VLOOKUP(K26,Sheet2!$A$2:$B$7,2,FALSE)</f>
        <v>#N/A</v>
      </c>
      <c r="M26" t="e">
        <f t="shared" si="0"/>
        <v>#N/A</v>
      </c>
    </row>
    <row r="27" spans="1:13" ht="45">
      <c r="A27">
        <v>26</v>
      </c>
      <c r="B27" s="1" t="s">
        <v>49</v>
      </c>
      <c r="C27" s="5"/>
      <c r="D27" s="3" t="e">
        <f>VLOOKUP(C27,Sheet2!$D$2:$E$5,2,FALSE)</f>
        <v>#N/A</v>
      </c>
      <c r="E27" s="5"/>
      <c r="F27" s="3" t="e">
        <f>VLOOKUP(E27,Sheet2!$D$2:$E$5,2,FALSE)</f>
        <v>#N/A</v>
      </c>
      <c r="G27" s="5"/>
      <c r="H27" s="3" t="e">
        <f>VLOOKUP(G27,Sheet2!$D$2:$E$5,2,FALSE)</f>
        <v>#N/A</v>
      </c>
      <c r="I27" s="5"/>
      <c r="J27" s="3" t="e">
        <f>VLOOKUP(I27,Sheet2!$G$2:$H$4,2,FALSE)</f>
        <v>#N/A</v>
      </c>
      <c r="K27" s="2"/>
      <c r="L27" s="3" t="e">
        <f>VLOOKUP(K27,Sheet2!$A$2:$B$7,2,FALSE)</f>
        <v>#N/A</v>
      </c>
      <c r="M27" t="e">
        <f t="shared" si="0"/>
        <v>#N/A</v>
      </c>
    </row>
  </sheetData>
  <sheetProtection sort="0" autoFilter="0"/>
  <conditionalFormatting sqref="M2:M27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K2:K27</xm:sqref>
        </x14:dataValidation>
        <x14:dataValidation type="list" allowBlank="1" showInputMessage="1" showErrorMessage="1">
          <x14:formula1>
            <xm:f>Sheet2!$D$2:$D$5</xm:f>
          </x14:formula1>
          <xm:sqref>C2:C27 G2:G27 E2:E27</xm:sqref>
        </x14:dataValidation>
        <x14:dataValidation type="list" allowBlank="1" showInputMessage="1" showErrorMessage="1">
          <x14:formula1>
            <xm:f>Sheet2!$G$2:$G$4</xm:f>
          </x14:formula1>
          <xm:sqref>I2:I27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50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2014-08-17T00:46:03Z</dcterms:modified>
</cp:coreProperties>
</file>