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33520" windowHeight="205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L43" i="1"/>
  <c r="M43" i="1"/>
  <c r="L42" i="1"/>
  <c r="M42" i="1"/>
  <c r="L41" i="1"/>
  <c r="M41" i="1"/>
  <c r="L40" i="1"/>
  <c r="M40" i="1"/>
  <c r="L39" i="1"/>
  <c r="M39" i="1"/>
  <c r="L38" i="1"/>
  <c r="M38" i="1"/>
  <c r="L37" i="1"/>
  <c r="M37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M26" i="1"/>
  <c r="L25" i="1"/>
  <c r="M25" i="1"/>
  <c r="L24" i="1"/>
  <c r="M24" i="1"/>
  <c r="L23" i="1"/>
  <c r="M23" i="1"/>
  <c r="L22" i="1"/>
  <c r="M22" i="1"/>
  <c r="L21" i="1"/>
  <c r="M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8" i="1"/>
  <c r="M18" i="1"/>
  <c r="L11" i="1"/>
  <c r="M11" i="1"/>
  <c r="L8" i="1"/>
  <c r="M8" i="1"/>
  <c r="L13" i="1"/>
  <c r="M13" i="1"/>
  <c r="L7" i="1"/>
  <c r="M7" i="1"/>
  <c r="L20" i="1"/>
  <c r="M20" i="1"/>
  <c r="L16" i="1"/>
  <c r="M16" i="1"/>
  <c r="L12" i="1"/>
  <c r="M12" i="1"/>
  <c r="L6" i="1"/>
  <c r="M6" i="1"/>
  <c r="L17" i="1"/>
  <c r="M17" i="1"/>
  <c r="L4" i="1"/>
  <c r="M4" i="1"/>
  <c r="L19" i="1"/>
  <c r="M19" i="1"/>
  <c r="L2" i="1"/>
  <c r="M2" i="1"/>
  <c r="L15" i="1"/>
  <c r="M15" i="1"/>
  <c r="L14" i="1"/>
  <c r="M14" i="1"/>
  <c r="L9" i="1"/>
  <c r="M9" i="1"/>
</calcChain>
</file>

<file path=xl/sharedStrings.xml><?xml version="1.0" encoding="utf-8"?>
<sst xmlns="http://schemas.openxmlformats.org/spreadsheetml/2006/main" count="69" uniqueCount="67">
  <si>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</si>
  <si>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</si>
  <si>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</si>
  <si>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</si>
  <si>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</si>
  <si>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</si>
  <si>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</si>
  <si>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</si>
  <si>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</si>
  <si>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</si>
  <si>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</si>
  <si>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</si>
  <si>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</si>
  <si>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</si>
  <si>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</si>
  <si>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</si>
  <si>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</si>
  <si>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</si>
  <si>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</si>
  <si>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</si>
  <si>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</si>
  <si>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</si>
  <si>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</si>
  <si>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</si>
  <si>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5.L.2.a Use punctuation to separate items in a series.*</t>
  </si>
  <si>
    <t>5.W.1 Write opinion pieces on topics or texts, supporting a point of view with reasons and information.</t>
  </si>
  <si>
    <t>5.W.1.a Introduce a topic or text clearly, state an opinion, and create an organizational structure in which ideas are logically grouped to support the writer’s purpose.</t>
  </si>
  <si>
    <t>5.W.1.b Provide logically ordered reasons that are supported by facts and details.</t>
  </si>
  <si>
    <t>5.W.1.c Link opinion and reasons using words, phrases, and clauses (e.g., consequently, specifically).</t>
  </si>
  <si>
    <t>5.W.1.d Provide a concluding statement or section related to the opinion presented.</t>
  </si>
  <si>
    <t>5.W.2 Write informative/explanatory texts to examine a topic and convey ideas and information clearly.</t>
  </si>
  <si>
    <t>5.W.2.a Introduce a topic clearly, provide a general observation and focus, and group related information logically; include formatting (e.g., headings), illustrations, and multimedia when useful to aiding comprehension.</t>
  </si>
  <si>
    <t>5.W.2.b Develop the topic with facts, definitions, concrete details, quotations, or other information and examples related to the topic.</t>
  </si>
  <si>
    <t>5.W.2.c Link ideas within and across categories of information using words, phrases, and clauses (e.g., in contrast, especially).</t>
  </si>
  <si>
    <t>5.W.2.d Use precise language and domain-specific vocabulary to inform about or explain the topic.</t>
  </si>
  <si>
    <t>5.W.2.e Provide a concluding statement or section related to the information or explanation presented.</t>
  </si>
  <si>
    <t>5.W.3 Write narratives to develop real or imagined experiences or events using effective technique, descriptive details, and clear event sequences.</t>
  </si>
  <si>
    <t>5.W.3.a Orient the reader by establishing a situation and introducing a narrator and/or characters; organize an event sequence that unfolds naturally.</t>
  </si>
  <si>
    <t>5.W.3.b Use narrative techniques, such as dialogue, description, and pacing, to develop experiences and events or show the responses of characters to situations.</t>
  </si>
  <si>
    <t>5.W.3.c Use a variety of transitional words, phrases, and clauses to manage the sequence of events.</t>
  </si>
  <si>
    <t>5.W.3.d Use concrete words and phrases and sensory details to convey experiences and events precisely.</t>
  </si>
  <si>
    <t>5.W.3.e Provide a conclusion that follows from the narrated experiences or events.</t>
  </si>
  <si>
    <t>5.W.4 Produce clear and coherent writing in which the development and organization are appropriate to task, purpose, and audience. (Grade-specific expectations for writing types are defined in standards 1–3 above.)</t>
  </si>
  <si>
    <t>5.W.5 With guidance and support from peers and adults, develop and strengthen writing as needed by planning, revising, editing, rewriting, or trying a new approach. (Editing for conventions should demonstrate command of Language standards 1–3 up to and including grade 5 on pages 28 and 29.)</t>
  </si>
  <si>
    <t>5.W.6 With some guidance and support from adults,use technology, including the Internet, toproduce and publish writing as well as to interact and collaborate with others; demonstrate sufficient command of keyboarding skills to type a minimum of two pages in a single sitting.</t>
  </si>
  <si>
    <t>5.W.7 Conduct short research projects that use several sources to build knowledge through investigation of different aspects of a topic.</t>
  </si>
  <si>
    <t>5.W.8 Recall relevant information from experiences or gather relevant information from print and digital sources; summarize or paraphrase information in notes and finished work, and provide a list of sources.</t>
  </si>
  <si>
    <t>5.W.9 Draw evidence from literary or informational texts to support analysis, reflection, and research.</t>
  </si>
  <si>
    <t>5.W.9.a Apply grade 5 Reading standards to literature (e.g., “Compare and contrast two or more characters, settings, or events in a story or a drama, drawing on specific details in the text [e.g., how characters interact]”).</t>
  </si>
  <si>
    <t>5.W.9.b Apply grade 5 Reading standards to informational texts (e.g., “Explain how an author uses reasons and evidence to support particular points in a text, identifying which reasons and evidence support which point[s]”).</t>
  </si>
  <si>
    <t>5.W.10 Write routinely over extended time frames (time for research, reflection, and revision) and shorter time frames (a single sitting or a day or two) for a range of discipline-specific tasks, purposes, and audiences.</t>
  </si>
  <si>
    <t>5.L.1 Demonstrate command of the conventions of standard English grammar and usage when writing or speaking.</t>
  </si>
  <si>
    <t>5.L.1.a Explain the function of conjunctions, prepositions, and interjections in general and their function in particular sentences.</t>
  </si>
  <si>
    <t>5.L.1.b Form and use the perfect (e.g., I had walked; I have walked; I will have walked) verb tenses.</t>
  </si>
  <si>
    <t>5.L.1.c Use verb tense to convey various times, sequences, states, and conditions.</t>
  </si>
  <si>
    <t>5.L.1.d Recognize and correct inappropriate shifts in verb tense.*</t>
  </si>
  <si>
    <t>5.L.1.e Use correlative conjunctions (e.g., either/or, neither/nor).</t>
  </si>
  <si>
    <t>5.L.2 Demonstrate command of the conventions of standard English capitalization, punctuation, and spelling when writing.</t>
  </si>
  <si>
    <t>5.L.2.b Use a comma to separate an introductory element from the rest of the sentence.</t>
  </si>
  <si>
    <t>5.L.2.c Use a comma to set off the words yes and no (e.g., Yes, thank you), to set off a tag question from the rest of the sentence (e.g., It’s true, isn’t it?), and to indicate direct address (e.g., Is that you, Steve?).</t>
  </si>
  <si>
    <t>5.L.2.d Use underlining, quotation marks, or italics to indicate titles of works.</t>
  </si>
  <si>
    <t>5.L.2.e Spell grade-appropriate words correctly, consulting references as needed.</t>
  </si>
  <si>
    <t>5.L.3 Use knowledge of language and its conventions when writing, speaking, reading, or listening.</t>
  </si>
  <si>
    <t>5.L.3.a Expand, combine, and reduce sentences for meaning, reader/listener interest, and style.</t>
  </si>
  <si>
    <t>5.L.3.b Compare and contrast the varieties of English (e.g., dialects, registers) used in stories, dramas, or poems.</t>
  </si>
  <si>
    <t>5.L.6 Acquire and use accurately grade-appropriate general academic and domain-specific words and phrases, including those that signal contrast, addition, and other logical relationships (e.g., however, although, nevertheless, similarly, moreover, in addition).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</si>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</sst>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8" sqref="E8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25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20" si="0">D2+F2+H2+L2+J2</f>
        <v>#N/A</v>
      </c>
    </row>
    <row r="3" spans="1:13" ht="30">
      <c r="A3">
        <v>2</v>
      </c>
      <c r="B3" s="1" t="s">
        <v>26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>
      <c r="A4">
        <v>3</v>
      </c>
      <c r="B4" s="1" t="s">
        <v>27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28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>
      <c r="A6">
        <v>5</v>
      </c>
      <c r="B6" s="1" t="s">
        <v>29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30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45">
      <c r="A8">
        <v>7</v>
      </c>
      <c r="B8" s="1" t="s">
        <v>31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30">
      <c r="A9">
        <v>8</v>
      </c>
      <c r="B9" s="1" t="s">
        <v>32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33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30">
      <c r="A11">
        <v>10</v>
      </c>
      <c r="B11" s="1" t="s">
        <v>34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11</v>
      </c>
      <c r="B12" s="1" t="s">
        <v>35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30">
      <c r="A13">
        <v>12</v>
      </c>
      <c r="B13" s="1" t="s">
        <v>36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30">
      <c r="A14">
        <v>13</v>
      </c>
      <c r="B14" s="1" t="s">
        <v>37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30">
      <c r="A15">
        <v>14</v>
      </c>
      <c r="B15" s="1" t="s">
        <v>38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 ht="30">
      <c r="A16">
        <v>15</v>
      </c>
      <c r="B16" s="1" t="s">
        <v>39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30">
      <c r="A17">
        <v>16</v>
      </c>
      <c r="B17" s="1" t="s">
        <v>40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>
      <c r="A18">
        <v>17</v>
      </c>
      <c r="B18" s="1" t="s">
        <v>41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45">
      <c r="A19">
        <v>18</v>
      </c>
      <c r="B19" s="1" t="s">
        <v>42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 ht="60">
      <c r="A20">
        <v>19</v>
      </c>
      <c r="B20" s="1" t="s">
        <v>43</v>
      </c>
      <c r="C20" s="5"/>
      <c r="D20" s="3" t="e">
        <f>VLOOKUP(C20,Sheet2!$D$2:$E$5,2,FALSE)</f>
        <v>#N/A</v>
      </c>
      <c r="E20" s="5"/>
      <c r="F20" s="3" t="e">
        <f>VLOOKUP(E20,Sheet2!$D$2:$E$5,2,FALSE)</f>
        <v>#N/A</v>
      </c>
      <c r="G20" s="5"/>
      <c r="H20" s="3" t="e">
        <f>VLOOKUP(G20,Sheet2!$D$2:$E$5,2,FALSE)</f>
        <v>#N/A</v>
      </c>
      <c r="I20" s="5"/>
      <c r="J20" s="3" t="e">
        <f>VLOOKUP(I20,Sheet2!$G$2:$H$4,2,FALSE)</f>
        <v>#N/A</v>
      </c>
      <c r="K20" s="2"/>
      <c r="L20" s="3" t="e">
        <f>VLOOKUP(K20,Sheet2!$A$2:$B$7,2,FALSE)</f>
        <v>#N/A</v>
      </c>
      <c r="M20" t="e">
        <f t="shared" si="0"/>
        <v>#N/A</v>
      </c>
    </row>
    <row r="21" spans="1:13" ht="60">
      <c r="A21">
        <v>20</v>
      </c>
      <c r="B21" s="1" t="s">
        <v>44</v>
      </c>
      <c r="D21" s="3" t="e">
        <f>VLOOKUP(C21,Sheet2!$D$2:$E$5,2,FALSE)</f>
        <v>#N/A</v>
      </c>
      <c r="F21" s="3" t="e">
        <f>VLOOKUP(E21,Sheet2!$D$2:$E$5,2,FALSE)</f>
        <v>#N/A</v>
      </c>
      <c r="H21" s="3" t="e">
        <f>VLOOKUP(G21,Sheet2!$D$2:$E$5,2,FALSE)</f>
        <v>#N/A</v>
      </c>
      <c r="J21" s="3" t="e">
        <f>VLOOKUP(I21,Sheet2!$G$2:$H$4,2,FALSE)</f>
        <v>#N/A</v>
      </c>
      <c r="L21" s="3" t="e">
        <f>VLOOKUP(K21,Sheet2!$A$2:$B$7,2,FALSE)</f>
        <v>#N/A</v>
      </c>
      <c r="M21" t="e">
        <f t="shared" ref="M21:M43" si="1">D21+F21+H21+L21+J21</f>
        <v>#N/A</v>
      </c>
    </row>
    <row r="22" spans="1:13" ht="30">
      <c r="A22">
        <v>21</v>
      </c>
      <c r="B22" s="1" t="s">
        <v>45</v>
      </c>
      <c r="D22" s="3" t="e">
        <f>VLOOKUP(C22,Sheet2!$D$2:$E$5,2,FALSE)</f>
        <v>#N/A</v>
      </c>
      <c r="F22" s="3" t="e">
        <f>VLOOKUP(E22,Sheet2!$D$2:$E$5,2,FALSE)</f>
        <v>#N/A</v>
      </c>
      <c r="H22" s="3" t="e">
        <f>VLOOKUP(G22,Sheet2!$D$2:$E$5,2,FALSE)</f>
        <v>#N/A</v>
      </c>
      <c r="J22" s="3" t="e">
        <f>VLOOKUP(I22,Sheet2!$G$2:$H$4,2,FALSE)</f>
        <v>#N/A</v>
      </c>
      <c r="L22" s="3" t="e">
        <f>VLOOKUP(K22,Sheet2!$A$2:$B$7,2,FALSE)</f>
        <v>#N/A</v>
      </c>
      <c r="M22" t="e">
        <f t="shared" si="1"/>
        <v>#N/A</v>
      </c>
    </row>
    <row r="23" spans="1:13" ht="45">
      <c r="A23">
        <v>22</v>
      </c>
      <c r="B23" s="1" t="s">
        <v>46</v>
      </c>
      <c r="D23" s="3" t="e">
        <f>VLOOKUP(C23,Sheet2!$D$2:$E$5,2,FALSE)</f>
        <v>#N/A</v>
      </c>
      <c r="F23" s="3" t="e">
        <f>VLOOKUP(E23,Sheet2!$D$2:$E$5,2,FALSE)</f>
        <v>#N/A</v>
      </c>
      <c r="H23" s="3" t="e">
        <f>VLOOKUP(G23,Sheet2!$D$2:$E$5,2,FALSE)</f>
        <v>#N/A</v>
      </c>
      <c r="J23" s="3" t="e">
        <f>VLOOKUP(I23,Sheet2!$G$2:$H$4,2,FALSE)</f>
        <v>#N/A</v>
      </c>
      <c r="L23" s="3" t="e">
        <f>VLOOKUP(K23,Sheet2!$A$2:$B$7,2,FALSE)</f>
        <v>#N/A</v>
      </c>
      <c r="M23" t="e">
        <f t="shared" si="1"/>
        <v>#N/A</v>
      </c>
    </row>
    <row r="24" spans="1:13" ht="30">
      <c r="A24">
        <v>23</v>
      </c>
      <c r="B24" s="1" t="s">
        <v>47</v>
      </c>
      <c r="D24" s="3" t="e">
        <f>VLOOKUP(C24,Sheet2!$D$2:$E$5,2,FALSE)</f>
        <v>#N/A</v>
      </c>
      <c r="F24" s="3" t="e">
        <f>VLOOKUP(E24,Sheet2!$D$2:$E$5,2,FALSE)</f>
        <v>#N/A</v>
      </c>
      <c r="H24" s="3" t="e">
        <f>VLOOKUP(G24,Sheet2!$D$2:$E$5,2,FALSE)</f>
        <v>#N/A</v>
      </c>
      <c r="J24" s="3" t="e">
        <f>VLOOKUP(I24,Sheet2!$G$2:$H$4,2,FALSE)</f>
        <v>#N/A</v>
      </c>
      <c r="L24" s="3" t="e">
        <f>VLOOKUP(K24,Sheet2!$A$2:$B$7,2,FALSE)</f>
        <v>#N/A</v>
      </c>
      <c r="M24" t="e">
        <f t="shared" si="1"/>
        <v>#N/A</v>
      </c>
    </row>
    <row r="25" spans="1:13" ht="45">
      <c r="A25">
        <v>24</v>
      </c>
      <c r="B25" s="1" t="s">
        <v>48</v>
      </c>
      <c r="D25" s="3" t="e">
        <f>VLOOKUP(C25,Sheet2!$D$2:$E$5,2,FALSE)</f>
        <v>#N/A</v>
      </c>
      <c r="F25" s="3" t="e">
        <f>VLOOKUP(E25,Sheet2!$D$2:$E$5,2,FALSE)</f>
        <v>#N/A</v>
      </c>
      <c r="H25" s="3" t="e">
        <f>VLOOKUP(G25,Sheet2!$D$2:$E$5,2,FALSE)</f>
        <v>#N/A</v>
      </c>
      <c r="J25" s="3" t="e">
        <f>VLOOKUP(I25,Sheet2!$G$2:$H$4,2,FALSE)</f>
        <v>#N/A</v>
      </c>
      <c r="L25" s="3" t="e">
        <f>VLOOKUP(K25,Sheet2!$A$2:$B$7,2,FALSE)</f>
        <v>#N/A</v>
      </c>
      <c r="M25" t="e">
        <f t="shared" si="1"/>
        <v>#N/A</v>
      </c>
    </row>
    <row r="26" spans="1:13" ht="45">
      <c r="A26">
        <v>25</v>
      </c>
      <c r="B26" s="1" t="s">
        <v>49</v>
      </c>
      <c r="D26" s="3" t="e">
        <f>VLOOKUP(C26,Sheet2!$D$2:$E$5,2,FALSE)</f>
        <v>#N/A</v>
      </c>
      <c r="F26" s="3" t="e">
        <f>VLOOKUP(E26,Sheet2!$D$2:$E$5,2,FALSE)</f>
        <v>#N/A</v>
      </c>
      <c r="H26" s="3" t="e">
        <f>VLOOKUP(G26,Sheet2!$D$2:$E$5,2,FALSE)</f>
        <v>#N/A</v>
      </c>
      <c r="J26" s="3" t="e">
        <f>VLOOKUP(I26,Sheet2!$G$2:$H$4,2,FALSE)</f>
        <v>#N/A</v>
      </c>
      <c r="L26" s="3" t="e">
        <f>VLOOKUP(K26,Sheet2!$A$2:$B$7,2,FALSE)</f>
        <v>#N/A</v>
      </c>
      <c r="M26" t="e">
        <f t="shared" si="1"/>
        <v>#N/A</v>
      </c>
    </row>
    <row r="27" spans="1:13" ht="45">
      <c r="A27">
        <v>26</v>
      </c>
      <c r="B27" s="1" t="s">
        <v>50</v>
      </c>
      <c r="D27" s="3" t="e">
        <f>VLOOKUP(C27,Sheet2!$D$2:$E$5,2,FALSE)</f>
        <v>#N/A</v>
      </c>
      <c r="F27" s="3" t="e">
        <f>VLOOKUP(E27,Sheet2!$D$2:$E$5,2,FALSE)</f>
        <v>#N/A</v>
      </c>
      <c r="H27" s="3" t="e">
        <f>VLOOKUP(G27,Sheet2!$D$2:$E$5,2,FALSE)</f>
        <v>#N/A</v>
      </c>
      <c r="J27" s="3" t="e">
        <f>VLOOKUP(I27,Sheet2!$G$2:$H$4,2,FALSE)</f>
        <v>#N/A</v>
      </c>
      <c r="L27" s="3" t="e">
        <f>VLOOKUP(K27,Sheet2!$A$2:$B$7,2,FALSE)</f>
        <v>#N/A</v>
      </c>
      <c r="M27" t="e">
        <f t="shared" si="1"/>
        <v>#N/A</v>
      </c>
    </row>
    <row r="28" spans="1:13" ht="30">
      <c r="A28">
        <v>27</v>
      </c>
      <c r="B28" s="1" t="s">
        <v>51</v>
      </c>
      <c r="D28" s="3" t="e">
        <f>VLOOKUP(C28,Sheet2!$D$2:$E$5,2,FALSE)</f>
        <v>#N/A</v>
      </c>
      <c r="F28" s="3" t="e">
        <f>VLOOKUP(E28,Sheet2!$D$2:$E$5,2,FALSE)</f>
        <v>#N/A</v>
      </c>
      <c r="H28" s="3" t="e">
        <f>VLOOKUP(G28,Sheet2!$D$2:$E$5,2,FALSE)</f>
        <v>#N/A</v>
      </c>
      <c r="J28" s="3" t="e">
        <f>VLOOKUP(I28,Sheet2!$G$2:$H$4,2,FALSE)</f>
        <v>#N/A</v>
      </c>
      <c r="L28" s="3" t="e">
        <f>VLOOKUP(K28,Sheet2!$A$2:$B$7,2,FALSE)</f>
        <v>#N/A</v>
      </c>
      <c r="M28" t="e">
        <f t="shared" si="1"/>
        <v>#N/A</v>
      </c>
    </row>
    <row r="29" spans="1:13" ht="30">
      <c r="A29">
        <v>28</v>
      </c>
      <c r="B29" s="1" t="s">
        <v>52</v>
      </c>
      <c r="D29" s="3" t="e">
        <f>VLOOKUP(C29,Sheet2!$D$2:$E$5,2,FALSE)</f>
        <v>#N/A</v>
      </c>
      <c r="F29" s="3" t="e">
        <f>VLOOKUP(E29,Sheet2!$D$2:$E$5,2,FALSE)</f>
        <v>#N/A</v>
      </c>
      <c r="H29" s="3" t="e">
        <f>VLOOKUP(G29,Sheet2!$D$2:$E$5,2,FALSE)</f>
        <v>#N/A</v>
      </c>
      <c r="J29" s="3" t="e">
        <f>VLOOKUP(I29,Sheet2!$G$2:$H$4,2,FALSE)</f>
        <v>#N/A</v>
      </c>
      <c r="L29" s="3" t="e">
        <f>VLOOKUP(K29,Sheet2!$A$2:$B$7,2,FALSE)</f>
        <v>#N/A</v>
      </c>
      <c r="M29" t="e">
        <f t="shared" si="1"/>
        <v>#N/A</v>
      </c>
    </row>
    <row r="30" spans="1:13" ht="30">
      <c r="A30">
        <v>29</v>
      </c>
      <c r="B30" s="1" t="s">
        <v>53</v>
      </c>
      <c r="D30" s="3" t="e">
        <f>VLOOKUP(C30,Sheet2!$D$2:$E$5,2,FALSE)</f>
        <v>#N/A</v>
      </c>
      <c r="F30" s="3" t="e">
        <f>VLOOKUP(E30,Sheet2!$D$2:$E$5,2,FALSE)</f>
        <v>#N/A</v>
      </c>
      <c r="H30" s="3" t="e">
        <f>VLOOKUP(G30,Sheet2!$D$2:$E$5,2,FALSE)</f>
        <v>#N/A</v>
      </c>
      <c r="J30" s="3" t="e">
        <f>VLOOKUP(I30,Sheet2!$G$2:$H$4,2,FALSE)</f>
        <v>#N/A</v>
      </c>
      <c r="L30" s="3" t="e">
        <f>VLOOKUP(K30,Sheet2!$A$2:$B$7,2,FALSE)</f>
        <v>#N/A</v>
      </c>
      <c r="M30" t="e">
        <f t="shared" si="1"/>
        <v>#N/A</v>
      </c>
    </row>
    <row r="31" spans="1:13">
      <c r="A31">
        <v>30</v>
      </c>
      <c r="B31" s="1" t="s">
        <v>54</v>
      </c>
      <c r="D31" s="3" t="e">
        <f>VLOOKUP(C31,Sheet2!$D$2:$E$5,2,FALSE)</f>
        <v>#N/A</v>
      </c>
      <c r="F31" s="3" t="e">
        <f>VLOOKUP(E31,Sheet2!$D$2:$E$5,2,FALSE)</f>
        <v>#N/A</v>
      </c>
      <c r="H31" s="3" t="e">
        <f>VLOOKUP(G31,Sheet2!$D$2:$E$5,2,FALSE)</f>
        <v>#N/A</v>
      </c>
      <c r="J31" s="3" t="e">
        <f>VLOOKUP(I31,Sheet2!$G$2:$H$4,2,FALSE)</f>
        <v>#N/A</v>
      </c>
      <c r="L31" s="3" t="e">
        <f>VLOOKUP(K31,Sheet2!$A$2:$B$7,2,FALSE)</f>
        <v>#N/A</v>
      </c>
      <c r="M31" t="e">
        <f t="shared" si="1"/>
        <v>#N/A</v>
      </c>
    </row>
    <row r="32" spans="1:13">
      <c r="A32">
        <v>31</v>
      </c>
      <c r="B32" s="1" t="s">
        <v>55</v>
      </c>
      <c r="D32" s="3" t="e">
        <f>VLOOKUP(C32,Sheet2!$D$2:$E$5,2,FALSE)</f>
        <v>#N/A</v>
      </c>
      <c r="F32" s="3" t="e">
        <f>VLOOKUP(E32,Sheet2!$D$2:$E$5,2,FALSE)</f>
        <v>#N/A</v>
      </c>
      <c r="H32" s="3" t="e">
        <f>VLOOKUP(G32,Sheet2!$D$2:$E$5,2,FALSE)</f>
        <v>#N/A</v>
      </c>
      <c r="J32" s="3" t="e">
        <f>VLOOKUP(I32,Sheet2!$G$2:$H$4,2,FALSE)</f>
        <v>#N/A</v>
      </c>
      <c r="L32" s="3" t="e">
        <f>VLOOKUP(K32,Sheet2!$A$2:$B$7,2,FALSE)</f>
        <v>#N/A</v>
      </c>
      <c r="M32" t="e">
        <f t="shared" si="1"/>
        <v>#N/A</v>
      </c>
    </row>
    <row r="33" spans="1:13">
      <c r="A33">
        <v>32</v>
      </c>
      <c r="B33" s="1" t="s">
        <v>56</v>
      </c>
      <c r="D33" s="3" t="e">
        <f>VLOOKUP(C33,Sheet2!$D$2:$E$5,2,FALSE)</f>
        <v>#N/A</v>
      </c>
      <c r="F33" s="3" t="e">
        <f>VLOOKUP(E33,Sheet2!$D$2:$E$5,2,FALSE)</f>
        <v>#N/A</v>
      </c>
      <c r="H33" s="3" t="e">
        <f>VLOOKUP(G33,Sheet2!$D$2:$E$5,2,FALSE)</f>
        <v>#N/A</v>
      </c>
      <c r="J33" s="3" t="e">
        <f>VLOOKUP(I33,Sheet2!$G$2:$H$4,2,FALSE)</f>
        <v>#N/A</v>
      </c>
      <c r="L33" s="3" t="e">
        <f>VLOOKUP(K33,Sheet2!$A$2:$B$7,2,FALSE)</f>
        <v>#N/A</v>
      </c>
      <c r="M33" t="e">
        <f t="shared" si="1"/>
        <v>#N/A</v>
      </c>
    </row>
    <row r="34" spans="1:13" ht="30">
      <c r="A34">
        <v>33</v>
      </c>
      <c r="B34" s="1" t="s">
        <v>57</v>
      </c>
      <c r="D34" s="3" t="e">
        <f>VLOOKUP(C34,Sheet2!$D$2:$E$5,2,FALSE)</f>
        <v>#N/A</v>
      </c>
      <c r="F34" s="3" t="e">
        <f>VLOOKUP(E34,Sheet2!$D$2:$E$5,2,FALSE)</f>
        <v>#N/A</v>
      </c>
      <c r="H34" s="3" t="e">
        <f>VLOOKUP(G34,Sheet2!$D$2:$E$5,2,FALSE)</f>
        <v>#N/A</v>
      </c>
      <c r="J34" s="3" t="e">
        <f>VLOOKUP(I34,Sheet2!$G$2:$H$4,2,FALSE)</f>
        <v>#N/A</v>
      </c>
      <c r="L34" s="3" t="e">
        <f>VLOOKUP(K34,Sheet2!$A$2:$B$7,2,FALSE)</f>
        <v>#N/A</v>
      </c>
      <c r="M34" t="e">
        <f t="shared" si="1"/>
        <v>#N/A</v>
      </c>
    </row>
    <row r="35" spans="1:13">
      <c r="A35">
        <v>34</v>
      </c>
      <c r="B35" s="1" t="s">
        <v>24</v>
      </c>
      <c r="D35" s="3" t="e">
        <f>VLOOKUP(C35,Sheet2!$D$2:$E$5,2,FALSE)</f>
        <v>#N/A</v>
      </c>
      <c r="F35" s="3" t="e">
        <f>VLOOKUP(E35,Sheet2!$D$2:$E$5,2,FALSE)</f>
        <v>#N/A</v>
      </c>
      <c r="H35" s="3" t="e">
        <f>VLOOKUP(G35,Sheet2!$D$2:$E$5,2,FALSE)</f>
        <v>#N/A</v>
      </c>
      <c r="J35" s="3" t="e">
        <f>VLOOKUP(I35,Sheet2!$G$2:$H$4,2,FALSE)</f>
        <v>#N/A</v>
      </c>
      <c r="L35" s="3" t="e">
        <f>VLOOKUP(K35,Sheet2!$A$2:$B$7,2,FALSE)</f>
        <v>#N/A</v>
      </c>
      <c r="M35" t="e">
        <f t="shared" si="1"/>
        <v>#N/A</v>
      </c>
    </row>
    <row r="36" spans="1:13">
      <c r="A36">
        <v>35</v>
      </c>
      <c r="B36" s="1" t="s">
        <v>58</v>
      </c>
      <c r="D36" s="3" t="e">
        <f>VLOOKUP(C36,Sheet2!$D$2:$E$5,2,FALSE)</f>
        <v>#N/A</v>
      </c>
      <c r="F36" s="3" t="e">
        <f>VLOOKUP(E36,Sheet2!$D$2:$E$5,2,FALSE)</f>
        <v>#N/A</v>
      </c>
      <c r="H36" s="3" t="e">
        <f>VLOOKUP(G36,Sheet2!$D$2:$E$5,2,FALSE)</f>
        <v>#N/A</v>
      </c>
      <c r="J36" s="3" t="e">
        <f>VLOOKUP(I36,Sheet2!$G$2:$H$4,2,FALSE)</f>
        <v>#N/A</v>
      </c>
      <c r="L36" s="3" t="e">
        <f>VLOOKUP(K36,Sheet2!$A$2:$B$7,2,FALSE)</f>
        <v>#N/A</v>
      </c>
      <c r="M36" t="e">
        <f t="shared" si="1"/>
        <v>#N/A</v>
      </c>
    </row>
    <row r="37" spans="1:13" ht="45">
      <c r="A37">
        <v>36</v>
      </c>
      <c r="B37" s="1" t="s">
        <v>59</v>
      </c>
      <c r="D37" s="3" t="e">
        <f>VLOOKUP(C37,Sheet2!$D$2:$E$5,2,FALSE)</f>
        <v>#N/A</v>
      </c>
      <c r="F37" s="3" t="e">
        <f>VLOOKUP(E37,Sheet2!$D$2:$E$5,2,FALSE)</f>
        <v>#N/A</v>
      </c>
      <c r="H37" s="3" t="e">
        <f>VLOOKUP(G37,Sheet2!$D$2:$E$5,2,FALSE)</f>
        <v>#N/A</v>
      </c>
      <c r="J37" s="3" t="e">
        <f>VLOOKUP(I37,Sheet2!$G$2:$H$4,2,FALSE)</f>
        <v>#N/A</v>
      </c>
      <c r="L37" s="3" t="e">
        <f>VLOOKUP(K37,Sheet2!$A$2:$B$7,2,FALSE)</f>
        <v>#N/A</v>
      </c>
      <c r="M37" t="e">
        <f t="shared" si="1"/>
        <v>#N/A</v>
      </c>
    </row>
    <row r="38" spans="1:13">
      <c r="A38">
        <v>37</v>
      </c>
      <c r="B38" s="1" t="s">
        <v>60</v>
      </c>
      <c r="D38" s="3" t="e">
        <f>VLOOKUP(C38,Sheet2!$D$2:$E$5,2,FALSE)</f>
        <v>#N/A</v>
      </c>
      <c r="F38" s="3" t="e">
        <f>VLOOKUP(E38,Sheet2!$D$2:$E$5,2,FALSE)</f>
        <v>#N/A</v>
      </c>
      <c r="H38" s="3" t="e">
        <f>VLOOKUP(G38,Sheet2!$D$2:$E$5,2,FALSE)</f>
        <v>#N/A</v>
      </c>
      <c r="J38" s="3" t="e">
        <f>VLOOKUP(I38,Sheet2!$G$2:$H$4,2,FALSE)</f>
        <v>#N/A</v>
      </c>
      <c r="L38" s="3" t="e">
        <f>VLOOKUP(K38,Sheet2!$A$2:$B$7,2,FALSE)</f>
        <v>#N/A</v>
      </c>
      <c r="M38" t="e">
        <f t="shared" si="1"/>
        <v>#N/A</v>
      </c>
    </row>
    <row r="39" spans="1:13">
      <c r="A39">
        <v>38</v>
      </c>
      <c r="B39" s="1" t="s">
        <v>61</v>
      </c>
      <c r="D39" s="3" t="e">
        <f>VLOOKUP(C39,Sheet2!$D$2:$E$5,2,FALSE)</f>
        <v>#N/A</v>
      </c>
      <c r="F39" s="3" t="e">
        <f>VLOOKUP(E39,Sheet2!$D$2:$E$5,2,FALSE)</f>
        <v>#N/A</v>
      </c>
      <c r="H39" s="3" t="e">
        <f>VLOOKUP(G39,Sheet2!$D$2:$E$5,2,FALSE)</f>
        <v>#N/A</v>
      </c>
      <c r="J39" s="3" t="e">
        <f>VLOOKUP(I39,Sheet2!$G$2:$H$4,2,FALSE)</f>
        <v>#N/A</v>
      </c>
      <c r="L39" s="3" t="e">
        <f>VLOOKUP(K39,Sheet2!$A$2:$B$7,2,FALSE)</f>
        <v>#N/A</v>
      </c>
      <c r="M39" t="e">
        <f t="shared" si="1"/>
        <v>#N/A</v>
      </c>
    </row>
    <row r="40" spans="1:13" ht="30">
      <c r="A40">
        <v>39</v>
      </c>
      <c r="B40" s="1" t="s">
        <v>62</v>
      </c>
      <c r="D40" s="3" t="e">
        <f>VLOOKUP(C40,Sheet2!$D$2:$E$5,2,FALSE)</f>
        <v>#N/A</v>
      </c>
      <c r="F40" s="3" t="e">
        <f>VLOOKUP(E40,Sheet2!$D$2:$E$5,2,FALSE)</f>
        <v>#N/A</v>
      </c>
      <c r="H40" s="3" t="e">
        <f>VLOOKUP(G40,Sheet2!$D$2:$E$5,2,FALSE)</f>
        <v>#N/A</v>
      </c>
      <c r="J40" s="3" t="e">
        <f>VLOOKUP(I40,Sheet2!$G$2:$H$4,2,FALSE)</f>
        <v>#N/A</v>
      </c>
      <c r="L40" s="3" t="e">
        <f>VLOOKUP(K40,Sheet2!$A$2:$B$7,2,FALSE)</f>
        <v>#N/A</v>
      </c>
      <c r="M40" t="e">
        <f t="shared" si="1"/>
        <v>#N/A</v>
      </c>
    </row>
    <row r="41" spans="1:13" ht="30">
      <c r="A41">
        <v>40</v>
      </c>
      <c r="B41" s="1" t="s">
        <v>63</v>
      </c>
      <c r="D41" s="3" t="e">
        <f>VLOOKUP(C41,Sheet2!$D$2:$E$5,2,FALSE)</f>
        <v>#N/A</v>
      </c>
      <c r="F41" s="3" t="e">
        <f>VLOOKUP(E41,Sheet2!$D$2:$E$5,2,FALSE)</f>
        <v>#N/A</v>
      </c>
      <c r="H41" s="3" t="e">
        <f>VLOOKUP(G41,Sheet2!$D$2:$E$5,2,FALSE)</f>
        <v>#N/A</v>
      </c>
      <c r="J41" s="3" t="e">
        <f>VLOOKUP(I41,Sheet2!$G$2:$H$4,2,FALSE)</f>
        <v>#N/A</v>
      </c>
      <c r="L41" s="3" t="e">
        <f>VLOOKUP(K41,Sheet2!$A$2:$B$7,2,FALSE)</f>
        <v>#N/A</v>
      </c>
      <c r="M41" t="e">
        <f t="shared" si="1"/>
        <v>#N/A</v>
      </c>
    </row>
    <row r="42" spans="1:13" ht="30">
      <c r="A42">
        <v>41</v>
      </c>
      <c r="B42" s="1" t="s">
        <v>64</v>
      </c>
      <c r="D42" s="3" t="e">
        <f>VLOOKUP(C42,Sheet2!$D$2:$E$5,2,FALSE)</f>
        <v>#N/A</v>
      </c>
      <c r="F42" s="3" t="e">
        <f>VLOOKUP(E42,Sheet2!$D$2:$E$5,2,FALSE)</f>
        <v>#N/A</v>
      </c>
      <c r="H42" s="3" t="e">
        <f>VLOOKUP(G42,Sheet2!$D$2:$E$5,2,FALSE)</f>
        <v>#N/A</v>
      </c>
      <c r="J42" s="3" t="e">
        <f>VLOOKUP(I42,Sheet2!$G$2:$H$4,2,FALSE)</f>
        <v>#N/A</v>
      </c>
      <c r="L42" s="3" t="e">
        <f>VLOOKUP(K42,Sheet2!$A$2:$B$7,2,FALSE)</f>
        <v>#N/A</v>
      </c>
      <c r="M42" t="e">
        <f t="shared" si="1"/>
        <v>#N/A</v>
      </c>
    </row>
    <row r="43" spans="1:13" ht="60">
      <c r="A43">
        <v>42</v>
      </c>
      <c r="B43" s="1" t="s">
        <v>65</v>
      </c>
      <c r="D43" s="3" t="e">
        <f>VLOOKUP(C43,Sheet2!$D$2:$E$5,2,FALSE)</f>
        <v>#N/A</v>
      </c>
      <c r="F43" s="3" t="e">
        <f>VLOOKUP(E43,Sheet2!$D$2:$E$5,2,FALSE)</f>
        <v>#N/A</v>
      </c>
      <c r="H43" s="3" t="e">
        <f>VLOOKUP(G43,Sheet2!$D$2:$E$5,2,FALSE)</f>
        <v>#N/A</v>
      </c>
      <c r="J43" s="3" t="e">
        <f>VLOOKUP(I43,Sheet2!$G$2:$H$4,2,FALSE)</f>
        <v>#N/A</v>
      </c>
      <c r="L43" s="3" t="e">
        <f>VLOOKUP(K43,Sheet2!$A$2:$B$7,2,FALSE)</f>
        <v>#N/A</v>
      </c>
      <c r="M43" t="e">
        <f t="shared" si="1"/>
        <v>#N/A</v>
      </c>
    </row>
  </sheetData>
  <sheetProtection sort="0" autoFilter="0"/>
  <sortState ref="A2:M44">
    <sortCondition ref="A2"/>
  </sortState>
  <conditionalFormatting sqref="M2:M43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K2:K3 K4:K43</xm:sqref>
        </x14:dataValidation>
        <x14:dataValidation type="list" allowBlank="1" showInputMessage="1" showErrorMessage="1">
          <x14:formula1>
            <xm:f>Sheet2!$D$2:$D$5</xm:f>
          </x14:formula1>
          <xm:sqref>E2:E14 G2:G13 C2:C18 C19:C43 E15:E43 G14:G43</xm:sqref>
        </x14:dataValidation>
        <x14:dataValidation type="list" allowBlank="1" showInputMessage="1" showErrorMessage="1">
          <x14:formula1>
            <xm:f>Sheet2!$G$2:$G$4</xm:f>
          </x14:formula1>
          <xm:sqref>I2:I10 I11:I43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66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sortState ref="A2:B7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2014-08-17T00:47:19Z</dcterms:modified>
</cp:coreProperties>
</file>