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60" yWindow="0" windowWidth="25600" windowHeight="1982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4" i="1"/>
  <c r="D3" i="1"/>
  <c r="D2" i="1"/>
  <c r="F8" i="1"/>
  <c r="F7" i="1"/>
  <c r="F6" i="1"/>
  <c r="F5" i="1"/>
  <c r="F4" i="1"/>
  <c r="F3" i="1"/>
  <c r="F2" i="1"/>
  <c r="H8" i="1"/>
  <c r="H7" i="1"/>
  <c r="H6" i="1"/>
  <c r="H5" i="1"/>
  <c r="H4" i="1"/>
  <c r="H3" i="1"/>
  <c r="H2" i="1"/>
  <c r="J8" i="1"/>
  <c r="J7" i="1"/>
  <c r="J6" i="1"/>
  <c r="J5" i="1"/>
  <c r="J4" i="1"/>
  <c r="J3" i="1"/>
  <c r="J2" i="1"/>
  <c r="L5" i="1"/>
  <c r="M5" i="1"/>
  <c r="L3" i="1"/>
  <c r="M3" i="1"/>
  <c r="L8" i="1"/>
  <c r="M8" i="1"/>
  <c r="L7" i="1"/>
  <c r="M7" i="1"/>
  <c r="L6" i="1"/>
  <c r="M6" i="1"/>
  <c r="L4" i="1"/>
  <c r="M4" i="1"/>
  <c r="L2" i="1"/>
  <c r="M2" i="1"/>
</calcChain>
</file>

<file path=xl/sharedStrings.xml><?xml version="1.0" encoding="utf-8"?>
<sst xmlns="http://schemas.openxmlformats.org/spreadsheetml/2006/main" count="34" uniqueCount="33">
  <si>
    <t>Standard</t>
  </si>
  <si>
    <t>State Test</t>
  </si>
  <si>
    <t>RBT Level</t>
  </si>
  <si>
    <t>Ratings</t>
  </si>
  <si>
    <t>RBT</t>
  </si>
  <si>
    <t>Remember</t>
  </si>
  <si>
    <t>Understand</t>
  </si>
  <si>
    <t>Apply</t>
  </si>
  <si>
    <t>Analyze</t>
  </si>
  <si>
    <t>Create</t>
  </si>
  <si>
    <t>Ranking</t>
  </si>
  <si>
    <t>Orig. Order</t>
  </si>
  <si>
    <t>Success in Life</t>
  </si>
  <si>
    <t>School Readiness</t>
  </si>
  <si>
    <t>Interdisciplinary</t>
  </si>
  <si>
    <t>Critically Important</t>
  </si>
  <si>
    <t>Important</t>
  </si>
  <si>
    <t>Somewhat Important</t>
  </si>
  <si>
    <t>Minimally Important</t>
  </si>
  <si>
    <t>Multiple Content Areas</t>
  </si>
  <si>
    <t>Dual Content Areas</t>
  </si>
  <si>
    <t>Single Content Area</t>
  </si>
  <si>
    <t>School Readiness (Next Grade)</t>
  </si>
  <si>
    <t>Long Term Success in Life</t>
  </si>
  <si>
    <t>W.K.1 Use a combination of drawing, dictating, and writing to compose opinion pieces in which they tell a reader the topic or the name of the book they are writing about and state an opinion or preference about the topic or book (e.g., My favorite book is...).</t>
  </si>
  <si>
    <t>W.K.2 Use a combination of drawing, dictating, and writing to compose informative/explanatory texts in which they name what they are writing about and supply some information about the topic.</t>
  </si>
  <si>
    <t>W.K.3 Use a combination of drawing, dictating, and writing to narrate a single event or several loosely linked events, tell about the events in the order in which they occurred, and provide a reaction to what happened.</t>
  </si>
  <si>
    <t>W.K.5 With guidance and support from adults, respond to questions and suggestions from peers and add details to strengthen writing as needed.</t>
  </si>
  <si>
    <t>W.K.6 With guidance and support from adults, explore a variety of digital tools to produce and publish writing, including in collaboration with peers.</t>
  </si>
  <si>
    <t>W.K.7 Participate in shared research and writing projects (e.g., explore a number of books by a favorite author and express opinions about them).</t>
  </si>
  <si>
    <t>W.K.8 With guidance and support from adults, recall information from experiences or gather information from provided sources to answer a question.</t>
  </si>
  <si>
    <t>Reading 3D</t>
  </si>
  <si>
    <t>Evaluate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</si>
</sst>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="125" zoomScaleNormal="125" zoomScalePageLayoutView="12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8" sqref="E8"/>
    </sheetView>
  </sheetViews>
  <sheetFormatPr baseColWidth="10" defaultRowHeight="15" x14ac:dyDescent="0"/>
  <cols>
    <col min="1" max="1" width="10" customWidth="1"/>
    <col min="2" max="2" width="73.33203125" customWidth="1"/>
    <col min="3" max="3" width="23.33203125" style="4" customWidth="1"/>
    <col min="4" max="4" width="2.33203125" style="6" hidden="1" customWidth="1"/>
    <col min="5" max="5" width="26.5" style="4" customWidth="1"/>
    <col min="6" max="6" width="2.33203125" style="6" hidden="1" customWidth="1"/>
    <col min="7" max="7" width="24.83203125" style="4" customWidth="1"/>
    <col min="8" max="8" width="2.33203125" style="6" hidden="1" customWidth="1"/>
    <col min="9" max="9" width="21.83203125" style="4" customWidth="1"/>
    <col min="10" max="10" width="2.33203125" style="3" hidden="1" customWidth="1"/>
    <col min="11" max="11" width="10.83203125" customWidth="1"/>
    <col min="12" max="12" width="2.83203125" style="3" hidden="1" customWidth="1"/>
    <col min="13" max="13" width="15.33203125" customWidth="1"/>
    <col min="17" max="17" width="2" customWidth="1"/>
  </cols>
  <sheetData>
    <row r="1" spans="1:13">
      <c r="A1" t="s">
        <v>11</v>
      </c>
      <c r="B1" t="s">
        <v>0</v>
      </c>
      <c r="C1" s="4" t="s">
        <v>23</v>
      </c>
      <c r="E1" s="4" t="s">
        <v>22</v>
      </c>
      <c r="G1" s="4" t="s">
        <v>31</v>
      </c>
      <c r="I1" s="4" t="s">
        <v>14</v>
      </c>
      <c r="K1" t="s">
        <v>2</v>
      </c>
      <c r="M1" s="3" t="s">
        <v>10</v>
      </c>
    </row>
    <row r="2" spans="1:13" ht="45">
      <c r="A2">
        <v>1</v>
      </c>
      <c r="B2" s="1" t="s">
        <v>24</v>
      </c>
      <c r="C2" s="5"/>
      <c r="D2" s="3" t="e">
        <f>VLOOKUP(C2,Sheet2!$D$2:$E$5,2,FALSE)</f>
        <v>#N/A</v>
      </c>
      <c r="E2" s="5"/>
      <c r="F2" s="3" t="e">
        <f>VLOOKUP(E2,Sheet2!$D$2:$E$5,2,FALSE)</f>
        <v>#N/A</v>
      </c>
      <c r="G2" s="5"/>
      <c r="H2" s="3" t="e">
        <f>VLOOKUP(G2,Sheet2!$D$2:$E$5,2,FALSE)</f>
        <v>#N/A</v>
      </c>
      <c r="I2" s="5"/>
      <c r="J2" s="3" t="e">
        <f>VLOOKUP(I2,Sheet2!$G$2:$H$4,2,FALSE)</f>
        <v>#N/A</v>
      </c>
      <c r="K2" s="2"/>
      <c r="L2" s="3" t="e">
        <f>VLOOKUP(K2,Sheet2!$A$2:$B$7,2,FALSE)</f>
        <v>#N/A</v>
      </c>
      <c r="M2" t="e">
        <f t="shared" ref="M2:M8" si="0">D2+F2+H2+L2+J2</f>
        <v>#N/A</v>
      </c>
    </row>
    <row r="3" spans="1:13" ht="45">
      <c r="A3">
        <v>2</v>
      </c>
      <c r="B3" s="1" t="s">
        <v>25</v>
      </c>
      <c r="C3" s="5"/>
      <c r="D3" s="3" t="e">
        <f>VLOOKUP(C3,Sheet2!$D$2:$E$5,2,FALSE)</f>
        <v>#N/A</v>
      </c>
      <c r="E3" s="5"/>
      <c r="F3" s="3" t="e">
        <f>VLOOKUP(E3,Sheet2!$D$2:$E$5,2,FALSE)</f>
        <v>#N/A</v>
      </c>
      <c r="G3" s="5"/>
      <c r="H3" s="3" t="e">
        <f>VLOOKUP(G3,Sheet2!$D$2:$E$5,2,FALSE)</f>
        <v>#N/A</v>
      </c>
      <c r="I3" s="5"/>
      <c r="J3" s="3" t="e">
        <f>VLOOKUP(I3,Sheet2!$G$2:$H$4,2,FALSE)</f>
        <v>#N/A</v>
      </c>
      <c r="K3" s="2"/>
      <c r="L3" s="3" t="e">
        <f>VLOOKUP(K3,Sheet2!$A$2:$B$7,2,FALSE)</f>
        <v>#N/A</v>
      </c>
      <c r="M3" t="e">
        <f t="shared" si="0"/>
        <v>#N/A</v>
      </c>
    </row>
    <row r="4" spans="1:13" ht="45">
      <c r="A4">
        <v>3</v>
      </c>
      <c r="B4" s="1" t="s">
        <v>26</v>
      </c>
      <c r="C4" s="5"/>
      <c r="D4" s="3" t="e">
        <f>VLOOKUP(C4,Sheet2!$D$2:$E$5,2,FALSE)</f>
        <v>#N/A</v>
      </c>
      <c r="E4" s="5"/>
      <c r="F4" s="3" t="e">
        <f>VLOOKUP(E4,Sheet2!$D$2:$E$5,2,FALSE)</f>
        <v>#N/A</v>
      </c>
      <c r="G4" s="5"/>
      <c r="H4" s="3" t="e">
        <f>VLOOKUP(G4,Sheet2!$D$2:$E$5,2,FALSE)</f>
        <v>#N/A</v>
      </c>
      <c r="I4" s="5"/>
      <c r="J4" s="3" t="e">
        <f>VLOOKUP(I4,Sheet2!$G$2:$H$4,2,FALSE)</f>
        <v>#N/A</v>
      </c>
      <c r="K4" s="2"/>
      <c r="L4" s="3" t="e">
        <f>VLOOKUP(K4,Sheet2!$A$2:$B$7,2,FALSE)</f>
        <v>#N/A</v>
      </c>
      <c r="M4" t="e">
        <f t="shared" si="0"/>
        <v>#N/A</v>
      </c>
    </row>
    <row r="5" spans="1:13" ht="30">
      <c r="A5">
        <v>4</v>
      </c>
      <c r="B5" s="1" t="s">
        <v>27</v>
      </c>
      <c r="C5" s="5"/>
      <c r="D5" s="3" t="e">
        <f>VLOOKUP(C5,Sheet2!$D$2:$E$5,2,FALSE)</f>
        <v>#N/A</v>
      </c>
      <c r="E5" s="5"/>
      <c r="F5" s="3" t="e">
        <f>VLOOKUP(E5,Sheet2!$D$2:$E$5,2,FALSE)</f>
        <v>#N/A</v>
      </c>
      <c r="G5" s="5"/>
      <c r="H5" s="3" t="e">
        <f>VLOOKUP(G5,Sheet2!$D$2:$E$5,2,FALSE)</f>
        <v>#N/A</v>
      </c>
      <c r="I5" s="5"/>
      <c r="J5" s="3" t="e">
        <f>VLOOKUP(I5,Sheet2!$G$2:$H$4,2,FALSE)</f>
        <v>#N/A</v>
      </c>
      <c r="K5" s="2"/>
      <c r="L5" s="3" t="e">
        <f>VLOOKUP(K5,Sheet2!$A$2:$B$7,2,FALSE)</f>
        <v>#N/A</v>
      </c>
      <c r="M5" t="e">
        <f t="shared" si="0"/>
        <v>#N/A</v>
      </c>
    </row>
    <row r="6" spans="1:13" ht="30">
      <c r="A6">
        <v>5</v>
      </c>
      <c r="B6" s="1" t="s">
        <v>28</v>
      </c>
      <c r="C6" s="5"/>
      <c r="D6" s="3" t="e">
        <f>VLOOKUP(C6,Sheet2!$D$2:$E$5,2,FALSE)</f>
        <v>#N/A</v>
      </c>
      <c r="E6" s="5"/>
      <c r="F6" s="3" t="e">
        <f>VLOOKUP(E6,Sheet2!$D$2:$E$5,2,FALSE)</f>
        <v>#N/A</v>
      </c>
      <c r="G6" s="5"/>
      <c r="H6" s="3" t="e">
        <f>VLOOKUP(G6,Sheet2!$D$2:$E$5,2,FALSE)</f>
        <v>#N/A</v>
      </c>
      <c r="I6" s="5"/>
      <c r="J6" s="3" t="e">
        <f>VLOOKUP(I6,Sheet2!$G$2:$H$4,2,FALSE)</f>
        <v>#N/A</v>
      </c>
      <c r="K6" s="2"/>
      <c r="L6" s="3" t="e">
        <f>VLOOKUP(K6,Sheet2!$A$2:$B$7,2,FALSE)</f>
        <v>#N/A</v>
      </c>
      <c r="M6" t="e">
        <f t="shared" si="0"/>
        <v>#N/A</v>
      </c>
    </row>
    <row r="7" spans="1:13" ht="30">
      <c r="A7">
        <v>6</v>
      </c>
      <c r="B7" s="1" t="s">
        <v>29</v>
      </c>
      <c r="C7" s="5"/>
      <c r="D7" s="3" t="e">
        <f>VLOOKUP(C7,Sheet2!$D$2:$E$5,2,FALSE)</f>
        <v>#N/A</v>
      </c>
      <c r="E7" s="5"/>
      <c r="F7" s="3" t="e">
        <f>VLOOKUP(E7,Sheet2!$D$2:$E$5,2,FALSE)</f>
        <v>#N/A</v>
      </c>
      <c r="G7" s="5"/>
      <c r="H7" s="3" t="e">
        <f>VLOOKUP(G7,Sheet2!$D$2:$E$5,2,FALSE)</f>
        <v>#N/A</v>
      </c>
      <c r="I7" s="5"/>
      <c r="J7" s="3" t="e">
        <f>VLOOKUP(I7,Sheet2!$G$2:$H$4,2,FALSE)</f>
        <v>#N/A</v>
      </c>
      <c r="K7" s="2"/>
      <c r="L7" s="3" t="e">
        <f>VLOOKUP(K7,Sheet2!$A$2:$B$7,2,FALSE)</f>
        <v>#N/A</v>
      </c>
      <c r="M7" t="e">
        <f t="shared" si="0"/>
        <v>#N/A</v>
      </c>
    </row>
    <row r="8" spans="1:13" ht="30">
      <c r="A8">
        <v>7</v>
      </c>
      <c r="B8" s="1" t="s">
        <v>30</v>
      </c>
      <c r="C8" s="5"/>
      <c r="D8" s="3" t="e">
        <f>VLOOKUP(C8,Sheet2!$D$2:$E$5,2,FALSE)</f>
        <v>#N/A</v>
      </c>
      <c r="E8" s="5"/>
      <c r="F8" s="3" t="e">
        <f>VLOOKUP(E8,Sheet2!$D$2:$E$5,2,FALSE)</f>
        <v>#N/A</v>
      </c>
      <c r="G8" s="5"/>
      <c r="H8" s="3" t="e">
        <f>VLOOKUP(G8,Sheet2!$D$2:$E$5,2,FALSE)</f>
        <v>#N/A</v>
      </c>
      <c r="I8" s="5"/>
      <c r="J8" s="3" t="e">
        <f>VLOOKUP(I8,Sheet2!$G$2:$H$4,2,FALSE)</f>
        <v>#N/A</v>
      </c>
      <c r="K8" s="2"/>
      <c r="L8" s="3" t="e">
        <f>VLOOKUP(K8,Sheet2!$A$2:$B$7,2,FALSE)</f>
        <v>#N/A</v>
      </c>
      <c r="M8" t="e">
        <f t="shared" si="0"/>
        <v>#N/A</v>
      </c>
    </row>
  </sheetData>
  <sheetProtection sort="0" autoFilter="0"/>
  <conditionalFormatting sqref="M2:M8">
    <cfRule type="colorScale" priority="1">
      <colorScale>
        <cfvo type="percentile" val="10"/>
        <cfvo type="percentile" val="90"/>
        <color rgb="FFFF0000"/>
        <color rgb="FF3366FF"/>
      </colorScale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Sheet2!$A$2:$A$7</xm:f>
          </x14:formula1>
          <xm:sqref>K2:K8</xm:sqref>
        </x14:dataValidation>
        <x14:dataValidation type="list" allowBlank="1" showInputMessage="1" showErrorMessage="1">
          <x14:formula1>
            <xm:f>Sheet2!$D$2:$D$5</xm:f>
          </x14:formula1>
          <xm:sqref>G2:G8 E2:E8 C2:C8</xm:sqref>
        </x14:dataValidation>
        <x14:dataValidation type="list" allowBlank="1" showInputMessage="1" showErrorMessage="1">
          <x14:formula1>
            <xm:f>Sheet2!$G$2:$G$4</xm:f>
          </x14:formula1>
          <xm:sqref>I2:I8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50" zoomScaleNormal="150" zoomScalePageLayoutView="150" workbookViewId="0">
      <selection activeCell="B34" sqref="B34"/>
    </sheetView>
  </sheetViews>
  <sheetFormatPr baseColWidth="10" defaultRowHeight="15" x14ac:dyDescent="0"/>
  <cols>
    <col min="1" max="1" width="14.1640625" customWidth="1"/>
    <col min="4" max="4" width="24.1640625" customWidth="1"/>
    <col min="7" max="7" width="26.33203125" customWidth="1"/>
    <col min="9" max="9" width="20.33203125" customWidth="1"/>
  </cols>
  <sheetData>
    <row r="1" spans="1:8">
      <c r="A1" t="s">
        <v>4</v>
      </c>
      <c r="D1" t="s">
        <v>3</v>
      </c>
      <c r="G1" t="s">
        <v>14</v>
      </c>
    </row>
    <row r="2" spans="1:8">
      <c r="A2" t="s">
        <v>5</v>
      </c>
      <c r="B2">
        <v>1</v>
      </c>
      <c r="D2" t="s">
        <v>15</v>
      </c>
      <c r="E2">
        <v>4</v>
      </c>
      <c r="G2" t="s">
        <v>19</v>
      </c>
      <c r="H2">
        <v>2</v>
      </c>
    </row>
    <row r="3" spans="1:8">
      <c r="A3" t="s">
        <v>6</v>
      </c>
      <c r="B3">
        <v>2</v>
      </c>
      <c r="D3" t="s">
        <v>16</v>
      </c>
      <c r="E3">
        <v>3</v>
      </c>
      <c r="G3" t="s">
        <v>20</v>
      </c>
      <c r="H3">
        <v>1</v>
      </c>
    </row>
    <row r="4" spans="1:8">
      <c r="A4" t="s">
        <v>7</v>
      </c>
      <c r="B4">
        <v>3</v>
      </c>
      <c r="D4" t="s">
        <v>17</v>
      </c>
      <c r="E4">
        <v>2</v>
      </c>
      <c r="G4" t="s">
        <v>21</v>
      </c>
      <c r="H4">
        <v>0</v>
      </c>
    </row>
    <row r="5" spans="1:8">
      <c r="A5" t="s">
        <v>8</v>
      </c>
      <c r="B5">
        <v>4</v>
      </c>
      <c r="D5" t="s">
        <v>18</v>
      </c>
      <c r="E5">
        <v>1</v>
      </c>
    </row>
    <row r="6" spans="1:8">
      <c r="A6" t="s">
        <v>32</v>
      </c>
      <c r="B6">
        <v>5</v>
      </c>
    </row>
    <row r="7" spans="1:8">
      <c r="A7" t="s">
        <v>9</v>
      </c>
      <c r="B7">
        <v>6</v>
      </c>
    </row>
    <row r="19" spans="4:9">
      <c r="D19" t="s">
        <v>12</v>
      </c>
      <c r="G19" t="s">
        <v>1</v>
      </c>
      <c r="I19" t="s">
        <v>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Pitt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Feller</dc:creator>
  <cp:lastModifiedBy>Thomas Feller</cp:lastModifiedBy>
  <dcterms:created xsi:type="dcterms:W3CDTF">2014-01-14T17:29:34Z</dcterms:created>
  <dcterms:modified xsi:type="dcterms:W3CDTF">2014-08-17T00:38:37Z</dcterms:modified>
</cp:coreProperties>
</file>